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lkulačka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<sst xmlns="http://schemas.openxmlformats.org/spreadsheetml/2006/main" count="29" uniqueCount="21">
  <si>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Kategorie výzkumu:</t>
  </si>
  <si>
    <t>KALKULAČKA PRO VÝPOČET MAXIMÁLNÍ MÍRY PODPORY</t>
  </si>
  <si>
    <t>%</t>
  </si>
  <si>
    <t>Hradí každý podnik maximálně 70% nákladů projektu?</t>
  </si>
  <si>
    <t>Účastní se projektu malý nebo střední nebo zahraniční podnik?</t>
  </si>
  <si>
    <t>ne</t>
  </si>
  <si>
    <t>Způsobilé náklady na podnik (v Kč):</t>
  </si>
  <si>
    <t>ZÁKLADNÍ MÍRA PODPORY:</t>
  </si>
  <si>
    <t>MAXIMÁLNÍ MÍRA PODPORY:</t>
  </si>
  <si>
    <t>Kč</t>
  </si>
  <si>
    <t>Kategorie podniku:</t>
  </si>
  <si>
    <t xml:space="preserve">PODNIK MŮŽE V RÁMCI PROJEKTU ZÍSKAT </t>
  </si>
  <si>
    <t>PODPORU MAXIMÁLNĚ VE VÝŠI</t>
  </si>
  <si>
    <t>BONUS:</t>
  </si>
  <si>
    <t>Účastní se projektu alespoň dva nezávislé podniky?</t>
  </si>
  <si>
    <t>Účastní se projektu výzkumná organizace?</t>
  </si>
  <si>
    <t>Nese výzkumná organizace minimálně 10 % nákladů projektu?</t>
  </si>
  <si>
    <t>Může výzkumná organizace zveřejnit své výsledky?</t>
  </si>
  <si>
    <t>Budou výsledky projektu obecně šířeny?</t>
  </si>
  <si>
    <t>ii</t>
  </si>
  <si>
    <t>Jméno a podpis odpovědné osoby: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</si>
</sst>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u val="single"/>
      <sz val="13"/>
      <color indexed="12"/>
      <name val="Arial"/>
      <family val="0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0"/>
    </font>
    <font>
      <sz val="10"/>
      <color indexed="26"/>
      <name val="Arial"/>
      <family val="0"/>
    </font>
    <font>
      <sz val="10"/>
      <color indexed="8"/>
      <name val="Arial"/>
      <family val="0"/>
    </font>
    <font>
      <b/>
      <sz val="12"/>
      <color indexed="18"/>
      <name val="Arial"/>
      <family val="0"/>
    </font>
    <font>
      <sz val="12"/>
      <color indexed="18"/>
      <name val="Arial"/>
      <family val="0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Border="1" applyAlignment="1" applyProtection="1">
      <alignment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2" fillId="6" borderId="0" xfId="0" applyFont="1" applyFill="1" applyBorder="1" applyAlignment="1" applyProtection="1">
      <alignment horizontal="center" vertical="center"/>
      <protection hidden="1" locked="0"/>
    </xf>
    <xf numFmtId="0" fontId="0" fillId="6" borderId="0" xfId="0" applyFont="1" applyFill="1" applyBorder="1" applyAlignment="1" applyProtection="1">
      <alignment horizontal="center" vertical="center"/>
      <protection hidden="1" locked="0"/>
    </xf>
    <xf numFmtId="0" fontId="0" fillId="2" borderId="0" xfId="0" applyFill="1" applyAlignment="1" applyProtection="1">
      <alignment/>
      <protection hidden="1" locked="0"/>
    </xf>
    <xf numFmtId="0" fontId="2" fillId="7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/>
      <protection hidden="1" locked="0"/>
    </xf>
    <xf numFmtId="0" fontId="2" fillId="8" borderId="0" xfId="0" applyFont="1" applyFill="1" applyBorder="1" applyAlignment="1" applyProtection="1">
      <alignment horizontal="left" vertical="center"/>
      <protection hidden="1" locked="0"/>
    </xf>
    <xf numFmtId="0" fontId="2" fillId="9" borderId="0" xfId="0" applyFont="1" applyFill="1" applyBorder="1" applyAlignment="1" applyProtection="1">
      <alignment horizontal="left" vertical="center"/>
      <protection hidden="1" locked="0"/>
    </xf>
    <xf numFmtId="3" fontId="2" fillId="10" borderId="0" xfId="0" applyNumberFormat="1" applyFont="1" applyFill="1" applyBorder="1" applyAlignment="1" applyProtection="1">
      <alignment horizontal="left" vertical="center"/>
      <protection hidden="1" locked="0"/>
    </xf>
    <xf numFmtId="3" fontId="9" fillId="2" borderId="0" xfId="0" applyNumberFormat="1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2" fillId="7" borderId="0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4.57421875" style="0" customWidth="1"/>
    <col min="2" max="2" width="36.28125" style="0" customWidth="1"/>
    <col min="3" max="3" width="16.8515625" style="0" customWidth="1"/>
    <col min="4" max="4" width="5.7109375" style="0" customWidth="1"/>
    <col min="5" max="5" width="3.28125" style="0" customWidth="1"/>
    <col min="6" max="6" width="12.00390625" style="0" customWidth="1"/>
  </cols>
  <sheetData>
    <row r="1" spans="1:7" ht="12.75">
      <c r="A1" s="2"/>
      <c r="B1" s="2"/>
      <c r="C1" s="2"/>
      <c r="D1" s="2"/>
      <c r="E1" s="2"/>
      <c r="F1" s="2"/>
      <c r="G1" s="1"/>
    </row>
    <row r="2" spans="1:7" ht="12.75">
      <c r="A2" s="2"/>
      <c r="B2" s="2"/>
      <c r="C2" s="2"/>
      <c r="D2" s="2"/>
      <c r="E2" s="2"/>
      <c r="F2" s="2"/>
      <c r="G2" s="1"/>
    </row>
    <row r="3" spans="1:7" ht="16.5">
      <c r="A3" s="2"/>
      <c r="B3" s="3" t="s">
        <v>1</v>
      </c>
      <c r="C3" s="2"/>
      <c r="D3" s="2"/>
      <c r="E3" s="2"/>
      <c r="F3" s="2"/>
      <c r="G3" s="1"/>
    </row>
    <row r="4" spans="1:7" ht="12.75">
      <c r="A4" s="2"/>
      <c r="B4" s="2"/>
      <c r="C4" s="2"/>
      <c r="D4" s="2"/>
      <c r="E4" s="2"/>
      <c r="F4" s="2"/>
      <c r="G4" s="1"/>
    </row>
    <row r="5" spans="1:7" ht="12.75">
      <c r="A5" s="2"/>
      <c r="B5" s="2"/>
      <c r="C5" s="2"/>
      <c r="D5" s="2"/>
      <c r="E5" s="2"/>
      <c r="F5" s="2"/>
      <c r="G5" s="1"/>
    </row>
    <row r="6" spans="1:7" ht="12.75">
      <c r="A6" s="2"/>
      <c r="B6" s="4"/>
      <c r="C6" s="4"/>
      <c r="D6" s="4"/>
      <c r="E6" s="5"/>
      <c r="F6" s="6"/>
      <c r="G6" s="1"/>
    </row>
    <row r="7" spans="1:7" ht="15">
      <c r="A7" s="2"/>
      <c r="B7" s="7" t="s">
        <v>10</v>
      </c>
      <c r="C7" s="32"/>
      <c r="D7" s="32"/>
      <c r="E7" s="5">
        <f>IF(C7="malý podnik",20,0)</f>
        <v>0</v>
      </c>
      <c r="F7" s="6">
        <f>IF(C7="střední podnik",10,0)</f>
        <v>0</v>
      </c>
      <c r="G7" s="1"/>
    </row>
    <row r="8" spans="1:7" ht="15">
      <c r="A8" s="2"/>
      <c r="B8" s="8"/>
      <c r="C8" s="9"/>
      <c r="D8" s="10"/>
      <c r="E8" s="5"/>
      <c r="F8" s="6"/>
      <c r="G8" s="1"/>
    </row>
    <row r="9" spans="1:7" ht="15">
      <c r="A9" s="2"/>
      <c r="B9" s="11" t="s">
        <v>0</v>
      </c>
      <c r="C9" s="33"/>
      <c r="D9" s="33"/>
      <c r="E9" s="5">
        <f>IF(C9="aplikovaný výzkum",50,0)</f>
        <v>0</v>
      </c>
      <c r="F9" s="6">
        <f>IF(C9="experimentální vývoj",25,0)</f>
        <v>0</v>
      </c>
      <c r="G9" s="1"/>
    </row>
    <row r="10" spans="1:7" ht="15">
      <c r="A10" s="2"/>
      <c r="B10" s="8"/>
      <c r="C10" s="9"/>
      <c r="D10" s="10"/>
      <c r="E10" s="5"/>
      <c r="F10" s="6"/>
      <c r="G10" s="1"/>
    </row>
    <row r="11" spans="1:7" ht="15">
      <c r="A11" s="2"/>
      <c r="B11" s="12" t="s">
        <v>6</v>
      </c>
      <c r="C11" s="34"/>
      <c r="D11" s="34"/>
      <c r="E11" s="5"/>
      <c r="F11" s="6"/>
      <c r="G11" s="1"/>
    </row>
    <row r="12" spans="1:7" ht="15">
      <c r="A12" s="2"/>
      <c r="B12" s="8"/>
      <c r="C12" s="8"/>
      <c r="D12" s="13"/>
      <c r="E12" s="5"/>
      <c r="F12" s="6"/>
      <c r="G12" s="1"/>
    </row>
    <row r="13" spans="1:7" ht="15">
      <c r="A13" s="2"/>
      <c r="B13" s="8"/>
      <c r="C13" s="8"/>
      <c r="D13" s="13"/>
      <c r="E13" s="5"/>
      <c r="F13" s="6"/>
      <c r="G13" s="1"/>
    </row>
    <row r="14" spans="1:7" ht="15">
      <c r="A14" s="2"/>
      <c r="B14" s="37" t="s">
        <v>14</v>
      </c>
      <c r="C14" s="37"/>
      <c r="D14" s="27" t="s">
        <v>5</v>
      </c>
      <c r="E14" s="5"/>
      <c r="F14" s="6" t="b">
        <f>AND(D14="ano",D16="ano",D17="ano")</f>
        <v>0</v>
      </c>
      <c r="G14" s="1"/>
    </row>
    <row r="15" spans="1:7" ht="12.75">
      <c r="A15" s="2"/>
      <c r="B15" s="2"/>
      <c r="C15" s="4"/>
      <c r="D15" s="14"/>
      <c r="E15" s="5"/>
      <c r="F15" s="6"/>
      <c r="G15" s="1"/>
    </row>
    <row r="16" spans="1:7" ht="12.75">
      <c r="A16" s="2"/>
      <c r="B16" s="4" t="s">
        <v>3</v>
      </c>
      <c r="C16" s="4"/>
      <c r="D16" s="28" t="s">
        <v>5</v>
      </c>
      <c r="E16" s="5"/>
      <c r="F16" s="6"/>
      <c r="G16" s="1"/>
    </row>
    <row r="17" spans="1:7" ht="12.75">
      <c r="A17" s="2"/>
      <c r="B17" s="2" t="s">
        <v>4</v>
      </c>
      <c r="C17" s="2"/>
      <c r="D17" s="28" t="s">
        <v>5</v>
      </c>
      <c r="E17" s="6"/>
      <c r="F17" s="6"/>
      <c r="G17" s="1"/>
    </row>
    <row r="18" spans="1:7" ht="12.75">
      <c r="A18" s="2"/>
      <c r="B18" s="2"/>
      <c r="C18" s="2"/>
      <c r="D18" s="15"/>
      <c r="E18" s="6"/>
      <c r="F18" s="6"/>
      <c r="G18" s="1"/>
    </row>
    <row r="19" spans="1:7" ht="15">
      <c r="A19" s="2"/>
      <c r="B19" s="30" t="s">
        <v>15</v>
      </c>
      <c r="C19" s="30"/>
      <c r="D19" s="27" t="s">
        <v>5</v>
      </c>
      <c r="E19" s="6"/>
      <c r="F19" s="6" t="b">
        <f>AND(D19="ano",D21="ano",D22="ano")</f>
        <v>0</v>
      </c>
      <c r="G19" s="1"/>
    </row>
    <row r="20" spans="1:7" ht="12.75">
      <c r="A20" s="2"/>
      <c r="B20" s="4"/>
      <c r="C20" s="4"/>
      <c r="D20" s="14"/>
      <c r="E20" s="6"/>
      <c r="F20" s="6" t="s">
        <v>19</v>
      </c>
      <c r="G20" s="1"/>
    </row>
    <row r="21" spans="1:7" ht="12.75">
      <c r="A21" s="2"/>
      <c r="B21" s="4" t="s">
        <v>16</v>
      </c>
      <c r="C21" s="4"/>
      <c r="D21" s="28" t="s">
        <v>5</v>
      </c>
      <c r="E21" s="6"/>
      <c r="F21" s="6"/>
      <c r="G21" s="1"/>
    </row>
    <row r="22" spans="1:7" ht="12.75">
      <c r="A22" s="2"/>
      <c r="B22" s="4" t="s">
        <v>17</v>
      </c>
      <c r="C22" s="4"/>
      <c r="D22" s="28" t="s">
        <v>5</v>
      </c>
      <c r="E22" s="6"/>
      <c r="F22" s="6"/>
      <c r="G22" s="1"/>
    </row>
    <row r="23" spans="1:7" ht="12.75">
      <c r="A23" s="2"/>
      <c r="B23" s="2"/>
      <c r="C23" s="2"/>
      <c r="D23" s="15"/>
      <c r="E23" s="6"/>
      <c r="F23" s="6"/>
      <c r="G23" s="1"/>
    </row>
    <row r="24" spans="1:7" ht="15">
      <c r="A24" s="2"/>
      <c r="B24" s="37" t="s">
        <v>18</v>
      </c>
      <c r="C24" s="37"/>
      <c r="D24" s="27" t="s">
        <v>5</v>
      </c>
      <c r="E24" s="6"/>
      <c r="F24" s="6" t="b">
        <f>IF(AND(D24="ano",C9="aplikovaný výzkum"),TRUE)</f>
        <v>0</v>
      </c>
      <c r="G24" s="1"/>
    </row>
    <row r="25" spans="1:7" ht="12.75">
      <c r="A25" s="2"/>
      <c r="B25" s="2"/>
      <c r="C25" s="2"/>
      <c r="D25" s="2"/>
      <c r="E25" s="6"/>
      <c r="F25" s="6"/>
      <c r="G25" s="1"/>
    </row>
    <row r="26" spans="1:7" ht="12.75">
      <c r="A26" s="4"/>
      <c r="B26" s="4"/>
      <c r="C26" s="4"/>
      <c r="D26" s="4"/>
      <c r="E26" s="5"/>
      <c r="F26" s="5">
        <f>IF(OR(F14,F19,F24),15,0)</f>
        <v>0</v>
      </c>
      <c r="G26" s="1"/>
    </row>
    <row r="27" spans="1:7" ht="12.75">
      <c r="A27" s="4"/>
      <c r="B27" s="4"/>
      <c r="C27" s="4"/>
      <c r="D27" s="4"/>
      <c r="E27" s="16"/>
      <c r="F27" s="16"/>
      <c r="G27" s="1"/>
    </row>
    <row r="28" spans="1:7" ht="12.75">
      <c r="A28" s="2"/>
      <c r="B28" s="2"/>
      <c r="C28" s="2"/>
      <c r="D28" s="2"/>
      <c r="E28" s="17"/>
      <c r="F28" s="17"/>
      <c r="G28" s="1"/>
    </row>
    <row r="29" spans="1:7" ht="15.75">
      <c r="A29" s="2"/>
      <c r="B29" s="18" t="s">
        <v>7</v>
      </c>
      <c r="C29" s="19"/>
      <c r="D29" s="20">
        <f>IF(C9="aplikovaný výzkum",50,25)</f>
        <v>25</v>
      </c>
      <c r="E29" s="18" t="s">
        <v>2</v>
      </c>
      <c r="F29" s="2"/>
      <c r="G29" s="1"/>
    </row>
    <row r="30" spans="1:7" ht="15.75">
      <c r="A30" s="2"/>
      <c r="B30" s="21" t="s">
        <v>13</v>
      </c>
      <c r="C30" s="22"/>
      <c r="D30" s="23">
        <f>IF(E7+F7+F26&gt;30,30,E7+F7+F26)</f>
        <v>0</v>
      </c>
      <c r="E30" s="24" t="s">
        <v>2</v>
      </c>
      <c r="F30" s="2"/>
      <c r="G30" s="1"/>
    </row>
    <row r="31" spans="1:7" ht="12.75">
      <c r="A31" s="2"/>
      <c r="B31" s="19"/>
      <c r="C31" s="19"/>
      <c r="D31" s="19"/>
      <c r="E31" s="19"/>
      <c r="F31" s="2"/>
      <c r="G31" s="1"/>
    </row>
    <row r="32" spans="1:7" ht="15.75">
      <c r="A32" s="2"/>
      <c r="B32" s="36" t="s">
        <v>8</v>
      </c>
      <c r="C32" s="36"/>
      <c r="D32" s="20">
        <f>IF(E7+F7+E9+F9+F26&gt;80,80,E7+F7+E9+F9+F26)</f>
        <v>0</v>
      </c>
      <c r="E32" s="18" t="s">
        <v>2</v>
      </c>
      <c r="F32" s="2"/>
      <c r="G32" s="1"/>
    </row>
    <row r="33" spans="1:7" ht="12.75">
      <c r="A33" s="2"/>
      <c r="B33" s="2"/>
      <c r="C33" s="2"/>
      <c r="D33" s="2"/>
      <c r="E33" s="2"/>
      <c r="F33" s="2"/>
      <c r="G33" s="1"/>
    </row>
    <row r="34" spans="1:7" ht="12.75">
      <c r="A34" s="2"/>
      <c r="B34" s="2"/>
      <c r="C34" s="2"/>
      <c r="D34" s="2"/>
      <c r="E34" s="2"/>
      <c r="F34" s="2"/>
      <c r="G34" s="1"/>
    </row>
    <row r="35" spans="1:7" ht="15.75">
      <c r="A35" s="2"/>
      <c r="B35" s="25" t="s">
        <v>11</v>
      </c>
      <c r="C35" s="26"/>
      <c r="D35" s="26"/>
      <c r="E35" s="26"/>
      <c r="F35" s="26"/>
      <c r="G35" s="1"/>
    </row>
    <row r="36" spans="1:7" ht="15.75">
      <c r="A36" s="2"/>
      <c r="B36" s="25" t="s">
        <v>12</v>
      </c>
      <c r="C36" s="35">
        <f>C11*D32*0.01</f>
        <v>0</v>
      </c>
      <c r="D36" s="35"/>
      <c r="E36" s="35"/>
      <c r="F36" s="25" t="s">
        <v>9</v>
      </c>
      <c r="G36" s="1"/>
    </row>
    <row r="37" spans="1:7" ht="12.75">
      <c r="A37" s="2"/>
      <c r="B37" s="2"/>
      <c r="C37" s="2"/>
      <c r="D37" s="2"/>
      <c r="E37" s="2"/>
      <c r="F37" s="2"/>
      <c r="G37" s="1"/>
    </row>
    <row r="38" spans="1:7" ht="12.75">
      <c r="A38" s="2"/>
      <c r="B38" s="2"/>
      <c r="C38" s="2"/>
      <c r="D38" s="2"/>
      <c r="E38" s="2"/>
      <c r="F38" s="2"/>
      <c r="G38" s="1"/>
    </row>
    <row r="39" spans="1:7" ht="12.75">
      <c r="A39" s="2"/>
      <c r="B39" s="2"/>
      <c r="C39" s="2"/>
      <c r="D39" s="2"/>
      <c r="E39" s="2"/>
      <c r="F39" s="2"/>
      <c r="G39" s="1"/>
    </row>
    <row r="40" spans="1:7" ht="12.75">
      <c r="A40" s="2"/>
      <c r="B40" s="2"/>
      <c r="C40" s="2"/>
      <c r="D40" s="2"/>
      <c r="E40" s="2"/>
      <c r="F40" s="2"/>
      <c r="G40" s="1"/>
    </row>
    <row r="41" spans="1:7" ht="12.75">
      <c r="A41" s="2"/>
      <c r="B41" s="2"/>
      <c r="C41" s="2"/>
      <c r="D41" s="2"/>
      <c r="E41" s="2"/>
      <c r="F41" s="2"/>
      <c r="G41" s="1"/>
    </row>
    <row r="42" spans="1:7" ht="12.75">
      <c r="A42" s="2"/>
      <c r="B42" s="2"/>
      <c r="C42" s="2"/>
      <c r="D42" s="2"/>
      <c r="E42" s="2"/>
      <c r="F42" s="2"/>
      <c r="G42" s="1"/>
    </row>
    <row r="43" spans="1:7" ht="12.75">
      <c r="A43" s="2"/>
      <c r="B43" s="2"/>
      <c r="C43" s="2"/>
      <c r="D43" s="2"/>
      <c r="E43" s="2"/>
      <c r="F43" s="2"/>
      <c r="G43" s="1"/>
    </row>
    <row r="44" spans="1:7" ht="12.75">
      <c r="A44" s="2"/>
      <c r="B44" s="2"/>
      <c r="C44" s="2"/>
      <c r="D44" s="2"/>
      <c r="E44" s="2"/>
      <c r="F44" s="2"/>
      <c r="G44" s="1"/>
    </row>
    <row r="45" spans="1:6" ht="12.75">
      <c r="A45" s="2"/>
      <c r="B45" s="2"/>
      <c r="C45" s="2"/>
      <c r="D45" s="2"/>
      <c r="E45" s="2"/>
      <c r="F45" s="2"/>
    </row>
    <row r="46" spans="1:6" ht="14.25">
      <c r="A46" s="29"/>
      <c r="B46" s="29"/>
      <c r="C46" s="31" t="s">
        <v>20</v>
      </c>
      <c r="D46" s="31"/>
      <c r="E46" s="31"/>
      <c r="F46" s="31"/>
    </row>
    <row r="47" spans="1:6" ht="12.75">
      <c r="A47" s="29"/>
      <c r="B47" s="29"/>
      <c r="C47" s="29"/>
      <c r="D47" s="29"/>
      <c r="E47" s="29"/>
      <c r="F47" s="29"/>
    </row>
    <row r="48" spans="1:6" ht="12.75">
      <c r="A48" s="29"/>
      <c r="B48" s="29"/>
      <c r="C48" s="29"/>
      <c r="D48" s="29"/>
      <c r="E48" s="29"/>
      <c r="F48" s="29"/>
    </row>
    <row r="49" spans="1:6" ht="12.75">
      <c r="A49" s="29"/>
      <c r="B49" s="29"/>
      <c r="C49" s="29"/>
      <c r="D49" s="29"/>
      <c r="E49" s="29"/>
      <c r="F49" s="29"/>
    </row>
    <row r="50" spans="1:6" ht="12.75">
      <c r="A50" s="29"/>
      <c r="B50" s="29"/>
      <c r="C50" s="29"/>
      <c r="D50" s="29"/>
      <c r="E50" s="29"/>
      <c r="F50" s="29"/>
    </row>
    <row r="51" spans="1:6" ht="12.75">
      <c r="A51" s="29"/>
      <c r="B51" s="29"/>
      <c r="C51" s="29"/>
      <c r="D51" s="29"/>
      <c r="E51" s="29"/>
      <c r="F51" s="29"/>
    </row>
    <row r="52" spans="1:6" ht="12.75">
      <c r="A52" s="29"/>
      <c r="B52" s="29"/>
      <c r="C52" s="29"/>
      <c r="D52" s="29"/>
      <c r="E52" s="29"/>
      <c r="F52" s="29"/>
    </row>
    <row r="53" spans="1:6" ht="12.75">
      <c r="A53" s="29"/>
      <c r="B53" s="29"/>
      <c r="C53" s="29"/>
      <c r="D53" s="29"/>
      <c r="E53" s="29"/>
      <c r="F53" s="29"/>
    </row>
  </sheetData>
  <sheetProtection password="DE9D" sheet="1" objects="1" scenarios="1"/>
  <mergeCells count="9">
    <mergeCell ref="B19:C19"/>
    <mergeCell ref="C46:F46"/>
    <mergeCell ref="C7:D7"/>
    <mergeCell ref="C9:D9"/>
    <mergeCell ref="C11:D11"/>
    <mergeCell ref="C36:E36"/>
    <mergeCell ref="B32:C32"/>
    <mergeCell ref="B14:C14"/>
    <mergeCell ref="B24:C24"/>
  </mergeCells>
  <dataValidations count="7">
    <dataValidation type="list" allowBlank="1" showInputMessage="1" showErrorMessage="1" prompt="Tato podmínka odpovídá části 5.1.3. b (iii) Rámce." error="Lze zadat pouze &quot;ano&quot; nebo &quot;ne&quot;." sqref="D24">
      <formula1>"ano,ne"</formula1>
    </dataValidation>
    <dataValidation type="list" allowBlank="1" showInputMessage="1" showErrorMessage="1" prompt="Zvolte ji prosím dle definic v legislativě ES, např. v příloze I Nařízení Komise (ES) č.800/2008." error="Lze zadat pouze &quot;malý podnik&quot;, &quot;střední podnik&quot; nebo &quot;velký podnik&quot;." sqref="C7:D7">
      <formula1>"malý podnik,střední podnik,velký podnik"</formula1>
    </dataValidation>
    <dataValidation type="list" allowBlank="1" showInputMessage="1" showErrorMessage="1" prompt="Vybraná kategorie výzkumu musí odpovídat §2 zákona č.130/2002 Sb. o podpoře výzkumu, experimentálního vývoje a inovací." error="Lze zadat pouze &quot;aplikovaný výzkum&quot; nebo &quot;experimentální vývoj&quot;." sqref="C9:D9">
      <formula1>"aplikovaný výzkum,experimentální vývoj"</formula1>
    </dataValidation>
    <dataValidation type="decimal" allowBlank="1" showInputMessage="1" showErrorMessage="1" error="Zadaná hodnota musí být bezrozměrné číslo v intervalu 0 - 130000000." sqref="C11:D11">
      <formula1>0</formula1>
      <formula2>130000000</formula2>
    </dataValidation>
    <dataValidation type="list" allowBlank="1" showInputMessage="1" showErrorMessage="1" error="Lze zadat pouze &quot;ano&quot; nebo &quot;ne&quot;." sqref="D21:D22 D16:D17">
      <formula1>"ano,ne"</formula1>
    </dataValidation>
    <dataValidation type="list" allowBlank="1" showInputMessage="1" showErrorMessage="1" prompt="Tato podmínka a níže uvedené dvě podpodmínky odpovídají části 5.1.3. b (i) Rámce." error="Lze zadat pouze &quot;ano&quot; nebo &quot;ne&quot;." sqref="D14">
      <formula1>"ano,ne"</formula1>
    </dataValidation>
    <dataValidation type="list" allowBlank="1" showInputMessage="1" showErrorMessage="1" prompt="Tato podmínka a níže uvedené dvě podpodmínky odpovídají části 5.1.3. b (ii) Rámce." error="Lze zadat pouze &quot;ano&quot; nebo &quot;ne&quot;." sqref="D19">
      <formula1>"ano,ne"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Jaroslav Kovanda</cp:lastModifiedBy>
  <cp:lastPrinted>2009-09-19T20:54:18Z</cp:lastPrinted>
  <dcterms:created xsi:type="dcterms:W3CDTF">2009-09-16T06:16:35Z</dcterms:created>
  <dcterms:modified xsi:type="dcterms:W3CDTF">2010-02-08T20:44:46Z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-1741182172</vt:i4>
  </property>
  <property fmtid="{D5CDD505-2E9C-101B-9397-08002B2CF9AE}" pid="3" name="_NewReviewCycle">
    <vt:lpwstr/>
  </property>
  <property fmtid="{D5CDD505-2E9C-101B-9397-08002B2CF9AE}" pid="4" name="_EmailSubject">
    <vt:lpwstr>ZD VS </vt:lpwstr>
  </property>
  <property fmtid="{D5CDD505-2E9C-101B-9397-08002B2CF9AE}" pid="5" name="_AuthorEmail">
    <vt:lpwstr>lemkovaj@mail.let.aa</vt:lpwstr>
  </property>
  <property fmtid="{D5CDD505-2E9C-101B-9397-08002B2CF9AE}" pid="6" name="_AuthorEmailDisplayName">
    <vt:lpwstr>OVaSPŠ MV - Sekretariát OVV</vt:lpwstr>
  </property>
  <property fmtid="{D5CDD505-2E9C-101B-9397-08002B2CF9AE}" pid="7" name="_ReviewingToolsShownOnce">
    <vt:lpwstr/>
  </property>
</Properties>
</file>