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web" sheetId="1" r:id="rId1"/>
  </sheets>
  <externalReferences>
    <externalReference r:id="rId2"/>
    <externalReference r:id="rId3"/>
    <externalReference r:id="rId4"/>
  </externalReferences>
  <definedNames>
    <definedName name="Kraj">'[1]Statistika OP'!$E$5:$E$19</definedName>
    <definedName name="Kraje">'[2]Statistika OP'!$E$5:$E$19</definedName>
    <definedName name="krj">'[3]Statistika OP'!$E$5:$E$18</definedName>
  </definedNames>
  <calcPr calcId="145621"/>
</workbook>
</file>

<file path=xl/calcChain.xml><?xml version="1.0" encoding="utf-8"?>
<calcChain xmlns="http://schemas.openxmlformats.org/spreadsheetml/2006/main">
  <c r="BJ17" i="1" l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comments1.xml><?xml version="1.0" encoding="utf-8"?>
<comments xmlns="http://schemas.openxmlformats.org/spreadsheetml/2006/main">
  <authors>
    <author>Jitka Kuřátková</author>
  </authors>
  <commentList>
    <comment ref="V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§ 4 odst. 2 z. č. 251/2016 Sb.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38"/>
          </rPr>
          <t>§ 5 z. č. 251/2016 Sb.</t>
        </r>
      </text>
    </comment>
    <comment ref="X1" authorId="0">
      <text>
        <r>
          <rPr>
            <b/>
            <sz val="9"/>
            <color indexed="81"/>
            <rFont val="Tahoma"/>
            <family val="2"/>
            <charset val="238"/>
          </rPr>
          <t>§ 7 z. č. 251/2016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1" authorId="0">
      <text>
        <r>
          <rPr>
            <b/>
            <sz val="9"/>
            <color indexed="81"/>
            <rFont val="Tahoma"/>
            <family val="2"/>
            <charset val="238"/>
          </rPr>
          <t>§ 8 z. č. 251/2016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" authorId="0">
      <text>
        <r>
          <rPr>
            <b/>
            <sz val="9"/>
            <color indexed="81"/>
            <rFont val="Tahoma"/>
            <family val="2"/>
            <charset val="238"/>
          </rPr>
          <t>z. č. 361/2000 Sb.</t>
        </r>
      </text>
    </comment>
    <comment ref="AA1" authorId="0">
      <text>
        <r>
          <rPr>
            <b/>
            <sz val="9"/>
            <color indexed="81"/>
            <rFont val="Tahoma"/>
            <family val="2"/>
            <charset val="238"/>
          </rPr>
          <t>z. č. 361/2000 Sb.</t>
        </r>
      </text>
    </comment>
    <comment ref="AB1" authorId="0">
      <text>
        <r>
          <rPr>
            <b/>
            <sz val="9"/>
            <color indexed="81"/>
            <rFont val="Tahoma"/>
            <family val="2"/>
            <charset val="238"/>
          </rPr>
          <t>z. č. 65/2017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1" authorId="0">
      <text>
        <r>
          <rPr>
            <b/>
            <sz val="9"/>
            <color indexed="81"/>
            <rFont val="Tahoma"/>
            <family val="2"/>
            <charset val="238"/>
          </rPr>
          <t>pouze přestupky taxikářů podle z. č. 111/1994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" authorId="0">
      <text>
        <r>
          <rPr>
            <b/>
            <sz val="9"/>
            <color indexed="81"/>
            <rFont val="Tahoma"/>
            <family val="2"/>
            <charset val="238"/>
          </rPr>
          <t>§ 4 odst. 1 z. č. 251/2016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1" authorId="0">
      <text>
        <r>
          <rPr>
            <b/>
            <sz val="9"/>
            <color indexed="81"/>
            <rFont val="Tahoma"/>
            <family val="2"/>
            <charset val="238"/>
          </rPr>
          <t>§ 4 odst. 2 z. č. 251/2016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" authorId="0">
      <text>
        <r>
          <rPr>
            <b/>
            <sz val="9"/>
            <color indexed="81"/>
            <rFont val="Tahoma"/>
            <family val="2"/>
            <charset val="238"/>
          </rPr>
          <t>§ 5 z. č. 251/2016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" authorId="0">
      <text>
        <r>
          <rPr>
            <b/>
            <sz val="9"/>
            <color indexed="81"/>
            <rFont val="Tahoma"/>
            <family val="2"/>
            <charset val="238"/>
          </rPr>
          <t>§ 7 z. č. 251/2016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" authorId="0">
      <text>
        <r>
          <rPr>
            <b/>
            <sz val="9"/>
            <color indexed="81"/>
            <rFont val="Tahoma"/>
            <family val="2"/>
            <charset val="238"/>
          </rPr>
          <t>§ 8 z. č. 251/2016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1" authorId="0">
      <text>
        <r>
          <rPr>
            <b/>
            <sz val="9"/>
            <color indexed="81"/>
            <rFont val="Tahoma"/>
            <family val="2"/>
            <charset val="238"/>
          </rPr>
          <t>z. č. 361/2000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" authorId="0">
      <text>
        <r>
          <rPr>
            <b/>
            <sz val="9"/>
            <color indexed="81"/>
            <rFont val="Tahoma"/>
            <family val="2"/>
            <charset val="238"/>
          </rPr>
          <t>z. č. 361/2000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" authorId="0">
      <text>
        <r>
          <rPr>
            <b/>
            <sz val="9"/>
            <color indexed="81"/>
            <rFont val="Tahoma"/>
            <family val="2"/>
            <charset val="238"/>
          </rPr>
          <t>z. č. 65/2017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" authorId="0">
      <text>
        <r>
          <rPr>
            <b/>
            <sz val="9"/>
            <color indexed="81"/>
            <rFont val="Tahoma"/>
            <family val="2"/>
            <charset val="238"/>
          </rPr>
          <t>z. č. 111/1994 Sb.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" authorId="0">
      <text>
        <r>
          <rPr>
            <b/>
            <sz val="9"/>
            <color indexed="81"/>
            <rFont val="Tahoma"/>
            <family val="2"/>
            <charset val="238"/>
          </rPr>
          <t>všechny útoky, které byly oznámeny jako podezření ze spáchání přestupku nebo trestného činu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<sst xmlns="http://schemas.openxmlformats.org/spreadsheetml/2006/main" count="79" uniqueCount="71">
  <si>
    <t>Kraj</t>
  </si>
  <si>
    <t>Počet zaměstnanců obce zařazených do OP/MP celkem</t>
  </si>
  <si>
    <t>z toho strážníků</t>
  </si>
  <si>
    <r>
      <t>z toho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čekatelů</t>
    </r>
  </si>
  <si>
    <t>z toho ostatních zaměstnanců</t>
  </si>
  <si>
    <t>Věková struktura strážníků a čekatelů</t>
  </si>
  <si>
    <t>Nejvyšší dosažené vzdělání strážníků a čekatelů</t>
  </si>
  <si>
    <t>Celkový počet přestupků projednaných příkazem na místě</t>
  </si>
  <si>
    <t xml:space="preserve">z toho napomenutím </t>
  </si>
  <si>
    <t>z toho uložením pokuty</t>
  </si>
  <si>
    <t>z toho přestupků fyzických osob</t>
  </si>
  <si>
    <t>z toho přestupků právnických osob a fyzických osob podnikajících</t>
  </si>
  <si>
    <t>Celkový počet přestupků, za které byla uložena pokuta příkazem na místě</t>
  </si>
  <si>
    <t>z toho přestupků proti pořádku v územní samosprávě</t>
  </si>
  <si>
    <t>z toho přestupků proti veřejnému pořádku</t>
  </si>
  <si>
    <t>z toho přestupků proti občanskému soužití</t>
  </si>
  <si>
    <t>z toho přestupků proti majetku</t>
  </si>
  <si>
    <t>z toho přestupků fyzických osob podle zákona o silničním provozu (vyjma překročení nejvyšší dovolené nebo povolené rychlosti)</t>
  </si>
  <si>
    <t>z toho přestupků spáchaným překročením nejvyšší dovolené nebo povolené rychlosti</t>
  </si>
  <si>
    <t>z toho přestupků podle zákona o ochraně zdraví před škodlivými účinky návykových látek</t>
  </si>
  <si>
    <t>z toho přestupků podle zákona o silniční dopravě</t>
  </si>
  <si>
    <t>z toho ostatních</t>
  </si>
  <si>
    <t>Celkový počet podezření ze spáchání přestupků oznámených podle §10 zákona o obecní policii příslušnému správnímu orgánu</t>
  </si>
  <si>
    <t>z toho přestupků spáchaných porušením nařízení obce</t>
  </si>
  <si>
    <t>z toho  přestupků spáchaným překročením nejvyšší dovolené nebo povolené rychlosti</t>
  </si>
  <si>
    <t>Celkový počet důvodných podezření ze spáchání trestného činu 
oznámených Policii ČR</t>
  </si>
  <si>
    <t>Počet fyzických útoků na strážníky</t>
  </si>
  <si>
    <t>Počet případů použití služební zbraně strážníkem</t>
  </si>
  <si>
    <t>z toho oprávněné</t>
  </si>
  <si>
    <t>z toho neoprávněné</t>
  </si>
  <si>
    <t>Celková výše pokut uložených strážníky příkazem na místě</t>
  </si>
  <si>
    <t>Finanční náklady na činnost obecní policie za kalendářní rok</t>
  </si>
  <si>
    <r>
      <rPr>
        <b/>
        <sz val="10"/>
        <color indexed="10"/>
        <rFont val="Arial"/>
        <family val="2"/>
        <charset val="238"/>
      </rPr>
      <t xml:space="preserve">NEPOVINNÝ ÚDAJ          </t>
    </r>
    <r>
      <rPr>
        <b/>
        <sz val="10"/>
        <rFont val="Arial"/>
        <family val="2"/>
        <charset val="238"/>
      </rPr>
      <t xml:space="preserve">                      Celkový počet obyvatel obce ke konci kalendářního roku</t>
    </r>
  </si>
  <si>
    <r>
      <rPr>
        <b/>
        <sz val="10"/>
        <color indexed="10"/>
        <rFont val="Arial"/>
        <family val="2"/>
        <charset val="238"/>
      </rPr>
      <t xml:space="preserve">NEPOVINNÝ ÚDAJ    </t>
    </r>
    <r>
      <rPr>
        <b/>
        <sz val="10"/>
        <rFont val="Arial"/>
        <family val="2"/>
        <charset val="238"/>
      </rPr>
      <t>Počet uzavřených veřejnoprávních smluv podle § 3a z. o obecní policii</t>
    </r>
  </si>
  <si>
    <r>
      <rPr>
        <b/>
        <sz val="10"/>
        <color indexed="10"/>
        <rFont val="Arial"/>
        <family val="2"/>
        <charset val="238"/>
      </rPr>
      <t xml:space="preserve">NEPOVINNÝ ÚDAJ        </t>
    </r>
    <r>
      <rPr>
        <b/>
        <sz val="10"/>
        <rFont val="Arial"/>
        <family val="2"/>
        <charset val="238"/>
      </rPr>
      <t xml:space="preserve">                                Počet uzavřených veřejnoprávních smluv podle § 3b z. o obecní policii</t>
    </r>
  </si>
  <si>
    <r>
      <rPr>
        <b/>
        <sz val="10"/>
        <color indexed="10"/>
        <rFont val="Arial"/>
        <family val="2"/>
        <charset val="238"/>
      </rPr>
      <t xml:space="preserve">NEPOVINNÝ ÚDAJ </t>
    </r>
    <r>
      <rPr>
        <b/>
        <sz val="10"/>
        <rFont val="Arial"/>
        <family val="2"/>
        <charset val="238"/>
      </rPr>
      <t xml:space="preserve">      Počet výjezdů nebo jiných opatření na žádost Policie ČR</t>
    </r>
  </si>
  <si>
    <r>
      <rPr>
        <b/>
        <sz val="10"/>
        <color indexed="10"/>
        <rFont val="Arial"/>
        <family val="2"/>
        <charset val="238"/>
      </rPr>
      <t xml:space="preserve">NEPOVINNÝ ÚDAJ    </t>
    </r>
    <r>
      <rPr>
        <b/>
        <sz val="10"/>
        <rFont val="Arial"/>
        <family val="2"/>
        <charset val="238"/>
      </rPr>
      <t>Provozování pultu centralizované ochrany                      Ano = 1/Ne = 0</t>
    </r>
  </si>
  <si>
    <r>
      <rPr>
        <b/>
        <sz val="10"/>
        <color indexed="10"/>
        <rFont val="Arial"/>
        <family val="2"/>
        <charset val="238"/>
      </rPr>
      <t xml:space="preserve">NEPOVINNÝ ÚDAJ  </t>
    </r>
    <r>
      <rPr>
        <b/>
        <sz val="10"/>
        <rFont val="Arial"/>
        <family val="2"/>
        <charset val="238"/>
      </rPr>
      <t xml:space="preserve">           Počet rozhodnutí o odstranění vozidla</t>
    </r>
  </si>
  <si>
    <r>
      <rPr>
        <b/>
        <sz val="10"/>
        <color indexed="10"/>
        <rFont val="Arial"/>
        <family val="2"/>
        <charset val="238"/>
      </rPr>
      <t>NEPOVINNÝ ÚDAJ</t>
    </r>
    <r>
      <rPr>
        <b/>
        <sz val="10"/>
        <rFont val="Arial"/>
        <family val="2"/>
        <charset val="238"/>
      </rPr>
      <t xml:space="preserve">     Počet osob převezených do záchytné stanice</t>
    </r>
  </si>
  <si>
    <r>
      <rPr>
        <b/>
        <sz val="10"/>
        <color indexed="10"/>
        <rFont val="Arial"/>
        <family val="2"/>
        <charset val="238"/>
      </rPr>
      <t xml:space="preserve">NEPOVINNÝ ÚDAJ    </t>
    </r>
    <r>
      <rPr>
        <b/>
        <sz val="10"/>
        <rFont val="Arial"/>
        <family val="2"/>
        <charset val="238"/>
      </rPr>
      <t>Počet zjištěných osob řídících pod vlivem alkoholu</t>
    </r>
  </si>
  <si>
    <r>
      <rPr>
        <b/>
        <sz val="10"/>
        <color indexed="10"/>
        <rFont val="Arial"/>
        <family val="2"/>
        <charset val="238"/>
      </rPr>
      <t xml:space="preserve">NEPOVINNÝ ÚDAJ  </t>
    </r>
    <r>
      <rPr>
        <b/>
        <sz val="10"/>
        <rFont val="Arial"/>
        <family val="2"/>
        <charset val="238"/>
      </rPr>
      <t xml:space="preserve">  Počet předvedených  osob podle § 13 z. o obecní policii</t>
    </r>
  </si>
  <si>
    <r>
      <rPr>
        <b/>
        <sz val="10"/>
        <color indexed="10"/>
        <rFont val="Arial"/>
        <family val="2"/>
        <charset val="238"/>
      </rPr>
      <t xml:space="preserve">NEPOVINNÝ ÚDAJ  </t>
    </r>
    <r>
      <rPr>
        <b/>
        <sz val="10"/>
        <rFont val="Arial"/>
        <family val="2"/>
        <charset val="238"/>
      </rPr>
      <t xml:space="preserve">  Počet nalezených odcizených vozidel</t>
    </r>
  </si>
  <si>
    <r>
      <rPr>
        <b/>
        <sz val="10"/>
        <color indexed="10"/>
        <rFont val="Arial"/>
        <family val="2"/>
        <charset val="238"/>
      </rPr>
      <t xml:space="preserve">NEPOVINNÝ ÚDAJ    </t>
    </r>
    <r>
      <rPr>
        <b/>
        <sz val="10"/>
        <rFont val="Arial"/>
        <family val="2"/>
        <charset val="238"/>
      </rPr>
      <t>Počet odchycených zvířat</t>
    </r>
  </si>
  <si>
    <r>
      <rPr>
        <b/>
        <sz val="10"/>
        <color indexed="10"/>
        <rFont val="Arial"/>
        <family val="2"/>
        <charset val="238"/>
      </rPr>
      <t xml:space="preserve">NEPOVINNÝ ÚDAJ </t>
    </r>
    <r>
      <rPr>
        <b/>
        <sz val="10"/>
        <rFont val="Arial"/>
        <family val="2"/>
        <charset val="238"/>
      </rPr>
      <t xml:space="preserve">   Počet použití TPZOV podle § 17a z. o obecní policii</t>
    </r>
  </si>
  <si>
    <r>
      <rPr>
        <b/>
        <sz val="10"/>
        <color indexed="10"/>
        <rFont val="Arial"/>
        <family val="2"/>
        <charset val="238"/>
      </rPr>
      <t xml:space="preserve">NEPOVINNÝ ÚDAJ </t>
    </r>
    <r>
      <rPr>
        <b/>
        <sz val="10"/>
        <rFont val="Arial"/>
        <family val="2"/>
        <charset val="238"/>
      </rPr>
      <t xml:space="preserve">   Počet použití TPZOV podle § 18a odst. 3 z. o obecní policii</t>
    </r>
  </si>
  <si>
    <r>
      <rPr>
        <b/>
        <sz val="10"/>
        <color indexed="10"/>
        <rFont val="Arial"/>
        <family val="2"/>
        <charset val="238"/>
      </rPr>
      <t xml:space="preserve">NEPOVINNÝ ÚDAJ  </t>
    </r>
    <r>
      <rPr>
        <b/>
        <sz val="10"/>
        <rFont val="Arial"/>
        <family val="2"/>
        <charset val="238"/>
      </rPr>
      <t xml:space="preserve">  Nepřetržitý provoz úřadovny obecní/městské policie (24/7)  
Ano = 1/Ne = 0</t>
    </r>
  </si>
  <si>
    <t>18-21</t>
  </si>
  <si>
    <t>21-30</t>
  </si>
  <si>
    <t>31-40</t>
  </si>
  <si>
    <t>41-50</t>
  </si>
  <si>
    <t>51-60</t>
  </si>
  <si>
    <t>61 a více</t>
  </si>
  <si>
    <t>bez maturity</t>
  </si>
  <si>
    <t>středoškolské s maturitou</t>
  </si>
  <si>
    <t>vyšší odborné</t>
  </si>
  <si>
    <t>VŠ</t>
  </si>
  <si>
    <t>Hl. 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</si>
  <si>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</si>
  <si>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</si>
  <si>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</si>
  <si>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</si>
  <si>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</si>
  <si>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</si>
  <si>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</si>
  <si>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</si>
  <si>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</si>
  <si>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</si>
  <si>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</si>
  <si>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</si>
  <si>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</si>
  <si>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CELKEM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</si>
</sst>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;[Red]#,##0\ &quot;Kč&quot;"/>
    <numFmt numFmtId="165" formatCode="#,##0;[Red]#,##0"/>
  </numFmts>
  <fonts count="10" x14ac:knownFonts="1">
    <font>
      <sz val="12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8DDFE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</xf>
    <xf numFmtId="3" fontId="3" fillId="4" borderId="2" xfId="0" applyNumberFormat="1" applyFont="1" applyFill="1" applyBorder="1" applyAlignment="1" applyProtection="1">
      <alignment horizontal="center" vertical="center" wrapText="1"/>
    </xf>
    <xf numFmtId="3" fontId="3" fillId="5" borderId="2" xfId="0" applyNumberFormat="1" applyFont="1" applyFill="1" applyBorder="1" applyAlignment="1" applyProtection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center" vertical="center" wrapText="1"/>
    </xf>
    <xf numFmtId="3" fontId="3" fillId="10" borderId="2" xfId="0" applyNumberFormat="1" applyFont="1" applyFill="1" applyBorder="1" applyAlignment="1">
      <alignment horizontal="center" vertical="center" wrapText="1"/>
    </xf>
    <xf numFmtId="3" fontId="4" fillId="11" borderId="2" xfId="0" applyNumberFormat="1" applyFont="1" applyFill="1" applyBorder="1" applyAlignment="1" applyProtection="1">
      <alignment horizontal="center" vertical="center" wrapText="1"/>
    </xf>
    <xf numFmtId="3" fontId="6" fillId="12" borderId="2" xfId="0" applyNumberFormat="1" applyFont="1" applyFill="1" applyBorder="1" applyAlignment="1" applyProtection="1">
      <alignment horizontal="center" vertical="center" wrapText="1"/>
    </xf>
    <xf numFmtId="3" fontId="4" fillId="13" borderId="2" xfId="0" applyNumberFormat="1" applyFont="1" applyFill="1" applyBorder="1" applyAlignment="1" applyProtection="1">
      <alignment horizontal="center" vertical="center" wrapText="1"/>
    </xf>
    <xf numFmtId="3" fontId="6" fillId="14" borderId="2" xfId="0" applyNumberFormat="1" applyFont="1" applyFill="1" applyBorder="1" applyAlignment="1">
      <alignment horizontal="center" vertical="center" wrapText="1"/>
    </xf>
    <xf numFmtId="164" fontId="3" fillId="15" borderId="2" xfId="0" applyNumberFormat="1" applyFont="1" applyFill="1" applyBorder="1" applyAlignment="1" applyProtection="1">
      <alignment horizontal="center" vertical="center" wrapText="1"/>
    </xf>
    <xf numFmtId="164" fontId="3" fillId="6" borderId="2" xfId="0" applyNumberFormat="1" applyFont="1" applyFill="1" applyBorder="1" applyAlignment="1" applyProtection="1">
      <alignment horizontal="center" vertical="center" wrapText="1"/>
    </xf>
    <xf numFmtId="165" fontId="4" fillId="16" borderId="2" xfId="0" applyNumberFormat="1" applyFont="1" applyFill="1" applyBorder="1" applyAlignment="1" applyProtection="1">
      <alignment horizontal="center" vertical="center" wrapText="1"/>
    </xf>
    <xf numFmtId="3" fontId="4" fillId="16" borderId="2" xfId="0" applyNumberFormat="1" applyFont="1" applyFill="1" applyBorder="1" applyAlignment="1" applyProtection="1">
      <alignment horizontal="center" vertical="center" wrapText="1"/>
    </xf>
    <xf numFmtId="3" fontId="4" fillId="16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4" fillId="17" borderId="5" xfId="0" applyNumberFormat="1" applyFont="1" applyFill="1" applyBorder="1" applyAlignment="1" applyProtection="1">
      <alignment horizontal="center" vertical="center" wrapText="1"/>
    </xf>
    <xf numFmtId="3" fontId="4" fillId="18" borderId="5" xfId="0" applyNumberFormat="1" applyFont="1" applyFill="1" applyBorder="1" applyAlignment="1" applyProtection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3" fontId="4" fillId="7" borderId="5" xfId="0" applyNumberFormat="1" applyFont="1" applyFill="1" applyBorder="1" applyAlignment="1" applyProtection="1">
      <alignment horizontal="center"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 applyProtection="1">
      <alignment horizontal="center" vertical="center" wrapText="1"/>
    </xf>
    <xf numFmtId="3" fontId="3" fillId="10" borderId="5" xfId="0" applyNumberFormat="1" applyFont="1" applyFill="1" applyBorder="1" applyAlignment="1">
      <alignment horizontal="center" vertical="center" wrapText="1"/>
    </xf>
    <xf numFmtId="3" fontId="4" fillId="11" borderId="5" xfId="0" applyNumberFormat="1" applyFont="1" applyFill="1" applyBorder="1" applyAlignment="1" applyProtection="1">
      <alignment horizontal="center" vertical="center" wrapText="1"/>
    </xf>
    <xf numFmtId="3" fontId="6" fillId="12" borderId="5" xfId="0" applyNumberFormat="1" applyFont="1" applyFill="1" applyBorder="1" applyAlignment="1" applyProtection="1">
      <alignment horizontal="center" vertical="center" wrapText="1"/>
    </xf>
    <xf numFmtId="3" fontId="4" fillId="13" borderId="5" xfId="0" applyNumberFormat="1" applyFont="1" applyFill="1" applyBorder="1" applyAlignment="1" applyProtection="1">
      <alignment horizontal="center" vertical="center" wrapText="1"/>
    </xf>
    <xf numFmtId="3" fontId="6" fillId="14" borderId="5" xfId="0" applyNumberFormat="1" applyFont="1" applyFill="1" applyBorder="1" applyAlignment="1">
      <alignment horizontal="center" vertical="center" wrapText="1"/>
    </xf>
    <xf numFmtId="164" fontId="3" fillId="15" borderId="5" xfId="0" applyNumberFormat="1" applyFont="1" applyFill="1" applyBorder="1" applyAlignment="1" applyProtection="1">
      <alignment horizontal="center" vertical="center" wrapText="1"/>
    </xf>
    <xf numFmtId="164" fontId="3" fillId="6" borderId="5" xfId="0" applyNumberFormat="1" applyFont="1" applyFill="1" applyBorder="1" applyAlignment="1" applyProtection="1">
      <alignment horizontal="center" vertical="center" wrapText="1"/>
    </xf>
    <xf numFmtId="165" fontId="4" fillId="16" borderId="5" xfId="0" applyNumberFormat="1" applyFont="1" applyFill="1" applyBorder="1" applyAlignment="1" applyProtection="1">
      <alignment horizontal="center" vertical="center" wrapText="1"/>
    </xf>
    <xf numFmtId="3" fontId="4" fillId="16" borderId="5" xfId="0" applyNumberFormat="1" applyFont="1" applyFill="1" applyBorder="1" applyAlignment="1" applyProtection="1">
      <alignment horizontal="center" vertical="center" wrapText="1"/>
    </xf>
    <xf numFmtId="3" fontId="4" fillId="16" borderId="6" xfId="0" applyNumberFormat="1" applyFont="1" applyFill="1" applyBorder="1" applyAlignment="1" applyProtection="1">
      <alignment horizontal="center" vertical="center" wrapText="1"/>
    </xf>
    <xf numFmtId="0" fontId="7" fillId="19" borderId="7" xfId="0" applyFont="1" applyFill="1" applyBorder="1"/>
    <xf numFmtId="3" fontId="7" fillId="19" borderId="8" xfId="0" applyNumberFormat="1" applyFont="1" applyFill="1" applyBorder="1"/>
    <xf numFmtId="164" fontId="7" fillId="19" borderId="8" xfId="0" applyNumberFormat="1" applyFont="1" applyFill="1" applyBorder="1"/>
    <xf numFmtId="165" fontId="7" fillId="19" borderId="8" xfId="0" applyNumberFormat="1" applyFont="1" applyFill="1" applyBorder="1"/>
    <xf numFmtId="3" fontId="7" fillId="19" borderId="9" xfId="0" applyNumberFormat="1" applyFont="1" applyFill="1" applyBorder="1"/>
    <xf numFmtId="0" fontId="0" fillId="20" borderId="7" xfId="0" applyFill="1" applyBorder="1"/>
    <xf numFmtId="3" fontId="0" fillId="20" borderId="8" xfId="0" applyNumberFormat="1" applyFill="1" applyBorder="1"/>
    <xf numFmtId="164" fontId="0" fillId="20" borderId="8" xfId="0" applyNumberFormat="1" applyFill="1" applyBorder="1"/>
    <xf numFmtId="165" fontId="0" fillId="20" borderId="8" xfId="0" applyNumberFormat="1" applyFill="1" applyBorder="1"/>
    <xf numFmtId="3" fontId="0" fillId="20" borderId="9" xfId="0" applyNumberFormat="1" applyFill="1" applyBorder="1"/>
    <xf numFmtId="0" fontId="0" fillId="19" borderId="7" xfId="0" applyFill="1" applyBorder="1"/>
    <xf numFmtId="3" fontId="0" fillId="19" borderId="8" xfId="0" applyNumberFormat="1" applyFill="1" applyBorder="1"/>
    <xf numFmtId="164" fontId="0" fillId="19" borderId="8" xfId="0" applyNumberFormat="1" applyFill="1" applyBorder="1"/>
    <xf numFmtId="165" fontId="0" fillId="19" borderId="8" xfId="0" applyNumberFormat="1" applyFill="1" applyBorder="1"/>
    <xf numFmtId="3" fontId="0" fillId="19" borderId="9" xfId="0" applyNumberFormat="1" applyFill="1" applyBorder="1"/>
    <xf numFmtId="0" fontId="0" fillId="20" borderId="10" xfId="0" applyFill="1" applyBorder="1"/>
    <xf numFmtId="3" fontId="0" fillId="20" borderId="11" xfId="0" applyNumberFormat="1" applyFill="1" applyBorder="1"/>
    <xf numFmtId="164" fontId="0" fillId="20" borderId="11" xfId="0" applyNumberFormat="1" applyFill="1" applyBorder="1"/>
    <xf numFmtId="165" fontId="0" fillId="20" borderId="11" xfId="0" applyNumberFormat="1" applyFill="1" applyBorder="1"/>
    <xf numFmtId="3" fontId="0" fillId="20" borderId="12" xfId="0" applyNumberFormat="1" applyFill="1" applyBorder="1"/>
    <xf numFmtId="0" fontId="2" fillId="19" borderId="13" xfId="0" applyFont="1" applyFill="1" applyBorder="1"/>
    <xf numFmtId="3" fontId="2" fillId="19" borderId="14" xfId="0" applyNumberFormat="1" applyFont="1" applyFill="1" applyBorder="1"/>
  </cellXfs>
  <cellStyles count="3">
    <cellStyle name="Normální" xfId="0" builtinId="0"/>
    <cellStyle name="Normální 2" xfId="1"/>
    <cellStyle name="Normální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2018/Users/JohanovskyT/AppData/Local/Microsoft/Windows/Temporary%20Internet%20Files/Content.Outlook/T357OZ9G/2016/tabulka%20k%20vypln&#283;n&#237;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2018/Users/JohanovskyT/AppData/Local/Microsoft/Windows/Temporary%20Internet%20Files/Content.Outlook/T357OZ9G/tabulka%20k%20vypln&#283;n&#237;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/2018/Users/JohanovskyT/AppData/Local/Microsoft/Windows/Temporary%20Internet%20Files/Content.Outlook/T357OZ9G/2016/tabulka%20k%20vypln&#283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 OP"/>
      <sheetName val="Statistika_OP"/>
    </sheetNames>
    <sheetDataSet>
      <sheetData sheetId="0" refreshError="1">
        <row r="5">
          <cell r="E5" t="str">
            <v>HKK</v>
          </cell>
        </row>
        <row r="6">
          <cell r="E6" t="str">
            <v>JHC</v>
          </cell>
        </row>
        <row r="7">
          <cell r="E7" t="str">
            <v>JHM</v>
          </cell>
        </row>
        <row r="8">
          <cell r="E8" t="str">
            <v>KVK</v>
          </cell>
        </row>
        <row r="9">
          <cell r="E9" t="str">
            <v>LBK</v>
          </cell>
        </row>
        <row r="10">
          <cell r="E10" t="str">
            <v>MSK</v>
          </cell>
        </row>
        <row r="11">
          <cell r="E11" t="str">
            <v>OLK</v>
          </cell>
        </row>
        <row r="12">
          <cell r="E12" t="str">
            <v>PAK</v>
          </cell>
        </row>
        <row r="14">
          <cell r="E14" t="str">
            <v>PHA</v>
          </cell>
        </row>
        <row r="15">
          <cell r="E15" t="str">
            <v>PLK</v>
          </cell>
        </row>
        <row r="16">
          <cell r="E16" t="str">
            <v>STC</v>
          </cell>
        </row>
        <row r="17">
          <cell r="E17" t="str">
            <v>UST</v>
          </cell>
        </row>
        <row r="18">
          <cell r="E18" t="str">
            <v>VYS</v>
          </cell>
        </row>
        <row r="19">
          <cell r="E19" t="str">
            <v>ZLK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 OP"/>
      <sheetName val="Statistika_OP"/>
    </sheetNames>
    <sheetDataSet>
      <sheetData sheetId="0" refreshError="1">
        <row r="5">
          <cell r="E5" t="str">
            <v>HKK</v>
          </cell>
        </row>
        <row r="6">
          <cell r="E6" t="str">
            <v>JHC</v>
          </cell>
        </row>
        <row r="7">
          <cell r="E7" t="str">
            <v>JHM</v>
          </cell>
        </row>
        <row r="8">
          <cell r="E8" t="str">
            <v>KVK</v>
          </cell>
        </row>
        <row r="9">
          <cell r="E9" t="str">
            <v>LBK</v>
          </cell>
        </row>
        <row r="10">
          <cell r="E10" t="str">
            <v>MSK</v>
          </cell>
        </row>
        <row r="11">
          <cell r="E11" t="str">
            <v>OLK</v>
          </cell>
        </row>
        <row r="12">
          <cell r="E12" t="str">
            <v>PAK</v>
          </cell>
        </row>
        <row r="14">
          <cell r="E14" t="str">
            <v>PHA</v>
          </cell>
        </row>
        <row r="15">
          <cell r="E15" t="str">
            <v>PLK</v>
          </cell>
        </row>
        <row r="16">
          <cell r="E16" t="str">
            <v>STC</v>
          </cell>
        </row>
        <row r="17">
          <cell r="E17" t="str">
            <v>UST</v>
          </cell>
        </row>
        <row r="18">
          <cell r="E18" t="str">
            <v>VYS</v>
          </cell>
        </row>
        <row r="19">
          <cell r="E19" t="str">
            <v>ZLK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 OP"/>
      <sheetName val="Statistika_OP"/>
    </sheetNames>
    <sheetDataSet>
      <sheetData sheetId="0" refreshError="1">
        <row r="5">
          <cell r="E5" t="str">
            <v>HKK</v>
          </cell>
        </row>
        <row r="6">
          <cell r="E6" t="str">
            <v>JHC</v>
          </cell>
        </row>
        <row r="7">
          <cell r="E7" t="str">
            <v>JHM</v>
          </cell>
        </row>
        <row r="8">
          <cell r="E8" t="str">
            <v>KVK</v>
          </cell>
        </row>
        <row r="9">
          <cell r="E9" t="str">
            <v>LBK</v>
          </cell>
        </row>
        <row r="10">
          <cell r="E10" t="str">
            <v>MSK</v>
          </cell>
        </row>
        <row r="11">
          <cell r="E11" t="str">
            <v>OLK</v>
          </cell>
        </row>
        <row r="12">
          <cell r="E12" t="str">
            <v>PAK</v>
          </cell>
        </row>
        <row r="13">
          <cell r="E13" t="str">
            <v>PHA</v>
          </cell>
        </row>
        <row r="14">
          <cell r="E14" t="str">
            <v>PLK</v>
          </cell>
        </row>
        <row r="15">
          <cell r="E15" t="str">
            <v>STC</v>
          </cell>
        </row>
        <row r="16">
          <cell r="E16" t="str">
            <v>UST</v>
          </cell>
        </row>
        <row r="17">
          <cell r="E17" t="str">
            <v>VYS</v>
          </cell>
        </row>
        <row r="18">
          <cell r="E18" t="str">
            <v>ZLK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J17"/>
  <sheetViews>
    <sheetView tabSelected="1" workbookViewId="0">
      <pane xSplit="1" topLeftCell="B1" activePane="topRight" state="frozen"/>
      <selection pane="topRight" activeCell="BA19" sqref="BA19"/>
    </sheetView>
  </sheetViews>
  <sheetFormatPr defaultRowHeight="15" x14ac:dyDescent="0.2"/>
  <cols>
    <col min="1" max="1" width="30.6640625" customWidth="1"/>
    <col min="2" max="2" width="23.109375" customWidth="1"/>
    <col min="3" max="3" width="8.77734375" customWidth="1"/>
    <col min="4" max="4" width="9.44140625" customWidth="1"/>
    <col min="5" max="5" width="12.44140625" customWidth="1"/>
    <col min="6" max="8" width="8.33203125" customWidth="1"/>
    <col min="9" max="9" width="7.88671875" customWidth="1"/>
    <col min="10" max="10" width="7.5546875" customWidth="1"/>
    <col min="11" max="11" width="12.33203125" customWidth="1"/>
    <col min="12" max="12" width="9.44140625" customWidth="1"/>
    <col min="13" max="13" width="10.109375" customWidth="1"/>
    <col min="14" max="14" width="9.77734375" customWidth="1"/>
    <col min="15" max="15" width="8.44140625" customWidth="1"/>
    <col min="16" max="16" width="18.5546875" customWidth="1"/>
    <col min="17" max="17" width="16.88671875" customWidth="1"/>
    <col min="18" max="18" width="14.109375" customWidth="1"/>
    <col min="19" max="19" width="14.44140625" customWidth="1"/>
    <col min="20" max="20" width="16.109375" customWidth="1"/>
    <col min="21" max="21" width="29" customWidth="1"/>
    <col min="22" max="22" width="17.21875" customWidth="1"/>
    <col min="23" max="23" width="14.21875" customWidth="1"/>
    <col min="24" max="24" width="32.44140625" customWidth="1"/>
    <col min="25" max="25" width="35.77734375" customWidth="1"/>
    <col min="26" max="26" width="64.5546875" customWidth="1"/>
    <col min="27" max="27" width="32.6640625" customWidth="1"/>
    <col min="28" max="28" width="26" customWidth="1"/>
    <col min="29" max="29" width="38.21875" customWidth="1"/>
    <col min="30" max="30" width="7.77734375" customWidth="1"/>
    <col min="31" max="31" width="15.44140625" customWidth="1"/>
    <col min="32" max="32" width="13.33203125" customWidth="1"/>
    <col min="33" max="36" width="13.6640625" customWidth="1"/>
    <col min="37" max="37" width="28.6640625" customWidth="1"/>
    <col min="38" max="38" width="14.44140625" customWidth="1"/>
    <col min="39" max="39" width="9.88671875" customWidth="1"/>
    <col min="40" max="40" width="10.88671875" customWidth="1"/>
    <col min="41" max="41" width="12.77734375" customWidth="1"/>
    <col min="42" max="42" width="14" customWidth="1"/>
    <col min="43" max="43" width="16.21875" customWidth="1"/>
    <col min="44" max="44" width="23.44140625" bestFit="1" customWidth="1"/>
    <col min="45" max="45" width="11.109375" customWidth="1"/>
    <col min="46" max="46" width="12.109375" customWidth="1"/>
    <col min="47" max="47" width="18.5546875" customWidth="1"/>
    <col min="48" max="48" width="23.6640625" customWidth="1"/>
    <col min="49" max="49" width="15.88671875" customWidth="1"/>
    <col min="50" max="50" width="17" customWidth="1"/>
    <col min="51" max="51" width="27.88671875" customWidth="1"/>
    <col min="52" max="52" width="16" customWidth="1"/>
    <col min="53" max="53" width="18.109375" customWidth="1"/>
    <col min="54" max="54" width="15.21875" customWidth="1"/>
    <col min="55" max="55" width="14.33203125" customWidth="1"/>
    <col min="56" max="56" width="15.6640625" customWidth="1"/>
    <col min="57" max="57" width="15.88671875" customWidth="1"/>
    <col min="58" max="58" width="14.6640625" customWidth="1"/>
    <col min="59" max="59" width="15.44140625" customWidth="1"/>
    <col min="60" max="60" width="14.6640625" customWidth="1"/>
    <col min="61" max="61" width="18.5546875" customWidth="1"/>
    <col min="62" max="62" width="41.5546875" customWidth="1"/>
  </cols>
  <sheetData>
    <row r="1" spans="1:62" ht="15.7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/>
      <c r="H1" s="4"/>
      <c r="I1" s="4"/>
      <c r="J1" s="4"/>
      <c r="K1" s="4"/>
      <c r="L1" s="5" t="s">
        <v>6</v>
      </c>
      <c r="M1" s="5"/>
      <c r="N1" s="5"/>
      <c r="O1" s="5"/>
      <c r="P1" s="6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8" t="s">
        <v>12</v>
      </c>
      <c r="V1" s="9" t="s">
        <v>13</v>
      </c>
      <c r="W1" s="9" t="s">
        <v>14</v>
      </c>
      <c r="X1" s="9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9" t="s">
        <v>20</v>
      </c>
      <c r="AD1" s="9" t="s">
        <v>21</v>
      </c>
      <c r="AE1" s="10" t="s">
        <v>22</v>
      </c>
      <c r="AF1" s="11" t="s">
        <v>23</v>
      </c>
      <c r="AG1" s="11" t="s">
        <v>13</v>
      </c>
      <c r="AH1" s="11" t="s">
        <v>14</v>
      </c>
      <c r="AI1" s="11" t="s">
        <v>15</v>
      </c>
      <c r="AJ1" s="11" t="s">
        <v>16</v>
      </c>
      <c r="AK1" s="11" t="s">
        <v>17</v>
      </c>
      <c r="AL1" s="11" t="s">
        <v>24</v>
      </c>
      <c r="AM1" s="11" t="s">
        <v>19</v>
      </c>
      <c r="AN1" s="11" t="s">
        <v>20</v>
      </c>
      <c r="AO1" s="11" t="s">
        <v>21</v>
      </c>
      <c r="AP1" s="12" t="s">
        <v>25</v>
      </c>
      <c r="AQ1" s="13" t="s">
        <v>26</v>
      </c>
      <c r="AR1" s="14" t="s">
        <v>27</v>
      </c>
      <c r="AS1" s="13" t="s">
        <v>28</v>
      </c>
      <c r="AT1" s="13" t="s">
        <v>29</v>
      </c>
      <c r="AU1" s="15" t="s">
        <v>30</v>
      </c>
      <c r="AV1" s="16" t="s">
        <v>31</v>
      </c>
      <c r="AW1" s="17" t="s">
        <v>32</v>
      </c>
      <c r="AX1" s="18" t="s">
        <v>33</v>
      </c>
      <c r="AY1" s="18" t="s">
        <v>34</v>
      </c>
      <c r="AZ1" s="18" t="s">
        <v>35</v>
      </c>
      <c r="BA1" s="18" t="s">
        <v>36</v>
      </c>
      <c r="BB1" s="18" t="s">
        <v>37</v>
      </c>
      <c r="BC1" s="18" t="s">
        <v>38</v>
      </c>
      <c r="BD1" s="18" t="s">
        <v>39</v>
      </c>
      <c r="BE1" s="18" t="s">
        <v>40</v>
      </c>
      <c r="BF1" s="18" t="s">
        <v>41</v>
      </c>
      <c r="BG1" s="18" t="s">
        <v>42</v>
      </c>
      <c r="BH1" s="18" t="s">
        <v>43</v>
      </c>
      <c r="BI1" s="18" t="s">
        <v>44</v>
      </c>
      <c r="BJ1" s="19" t="s">
        <v>45</v>
      </c>
    </row>
    <row r="2" spans="1:62" ht="125.25" customHeight="1" thickBot="1" x14ac:dyDescent="0.25">
      <c r="A2" s="20"/>
      <c r="B2" s="21"/>
      <c r="C2" s="22"/>
      <c r="D2" s="22"/>
      <c r="E2" s="22"/>
      <c r="F2" s="23" t="s">
        <v>46</v>
      </c>
      <c r="G2" s="23" t="s">
        <v>47</v>
      </c>
      <c r="H2" s="23" t="s">
        <v>48</v>
      </c>
      <c r="I2" s="23" t="s">
        <v>49</v>
      </c>
      <c r="J2" s="23" t="s">
        <v>50</v>
      </c>
      <c r="K2" s="23" t="s">
        <v>51</v>
      </c>
      <c r="L2" s="24" t="s">
        <v>52</v>
      </c>
      <c r="M2" s="24" t="s">
        <v>53</v>
      </c>
      <c r="N2" s="24" t="s">
        <v>54</v>
      </c>
      <c r="O2" s="24" t="s">
        <v>55</v>
      </c>
      <c r="P2" s="25"/>
      <c r="Q2" s="26"/>
      <c r="R2" s="26"/>
      <c r="S2" s="26"/>
      <c r="T2" s="26"/>
      <c r="U2" s="27"/>
      <c r="V2" s="28"/>
      <c r="W2" s="28"/>
      <c r="X2" s="28"/>
      <c r="Y2" s="28"/>
      <c r="Z2" s="28"/>
      <c r="AA2" s="28"/>
      <c r="AB2" s="28"/>
      <c r="AC2" s="28"/>
      <c r="AD2" s="28"/>
      <c r="AE2" s="29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  <c r="AQ2" s="32"/>
      <c r="AR2" s="33"/>
      <c r="AS2" s="32"/>
      <c r="AT2" s="32"/>
      <c r="AU2" s="34"/>
      <c r="AV2" s="35"/>
      <c r="AW2" s="36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8"/>
    </row>
    <row r="3" spans="1:62" ht="18" customHeight="1" x14ac:dyDescent="0.2">
      <c r="A3" s="39" t="s">
        <v>56</v>
      </c>
      <c r="B3" s="40">
        <v>2175</v>
      </c>
      <c r="C3" s="40">
        <v>1996</v>
      </c>
      <c r="D3" s="40">
        <v>2</v>
      </c>
      <c r="E3" s="40">
        <v>177</v>
      </c>
      <c r="F3" s="40">
        <v>1</v>
      </c>
      <c r="G3" s="40">
        <v>211</v>
      </c>
      <c r="H3" s="40">
        <v>557</v>
      </c>
      <c r="I3" s="40">
        <v>784</v>
      </c>
      <c r="J3" s="40">
        <v>376</v>
      </c>
      <c r="K3" s="40">
        <v>69</v>
      </c>
      <c r="L3" s="40">
        <v>28</v>
      </c>
      <c r="M3" s="40">
        <v>1540</v>
      </c>
      <c r="N3" s="40">
        <v>48</v>
      </c>
      <c r="O3" s="40">
        <v>382</v>
      </c>
      <c r="P3" s="40">
        <v>168997</v>
      </c>
      <c r="Q3" s="40">
        <v>9991</v>
      </c>
      <c r="R3" s="40">
        <v>159006</v>
      </c>
      <c r="S3" s="40">
        <v>168449</v>
      </c>
      <c r="T3" s="40">
        <v>548</v>
      </c>
      <c r="U3" s="40">
        <v>159006</v>
      </c>
      <c r="V3" s="40">
        <v>10392</v>
      </c>
      <c r="W3" s="40">
        <v>6919</v>
      </c>
      <c r="X3" s="40">
        <v>38</v>
      </c>
      <c r="Y3" s="40">
        <v>1174</v>
      </c>
      <c r="Z3" s="40">
        <v>131773</v>
      </c>
      <c r="AA3" s="40">
        <v>880</v>
      </c>
      <c r="AB3" s="40">
        <v>4485</v>
      </c>
      <c r="AC3" s="40">
        <v>2899</v>
      </c>
      <c r="AD3" s="40">
        <v>446</v>
      </c>
      <c r="AE3" s="40">
        <v>1011418</v>
      </c>
      <c r="AF3" s="40">
        <v>448201</v>
      </c>
      <c r="AG3" s="40">
        <v>4113</v>
      </c>
      <c r="AH3" s="40">
        <v>14712</v>
      </c>
      <c r="AI3" s="40">
        <v>150</v>
      </c>
      <c r="AJ3" s="40">
        <v>881</v>
      </c>
      <c r="AK3" s="40">
        <v>351342</v>
      </c>
      <c r="AL3" s="40">
        <v>189977</v>
      </c>
      <c r="AM3" s="40">
        <v>319</v>
      </c>
      <c r="AN3" s="40">
        <v>736</v>
      </c>
      <c r="AO3" s="40">
        <v>987</v>
      </c>
      <c r="AP3" s="40">
        <v>802</v>
      </c>
      <c r="AQ3" s="40">
        <v>65</v>
      </c>
      <c r="AR3" s="40">
        <v>0</v>
      </c>
      <c r="AS3" s="40">
        <v>0</v>
      </c>
      <c r="AT3" s="40">
        <v>0</v>
      </c>
      <c r="AU3" s="41">
        <v>50839381</v>
      </c>
      <c r="AV3" s="41">
        <v>1765899300</v>
      </c>
      <c r="AW3" s="42">
        <v>1131535</v>
      </c>
      <c r="AX3" s="42">
        <v>0</v>
      </c>
      <c r="AY3" s="40">
        <v>0</v>
      </c>
      <c r="AZ3" s="40">
        <v>0</v>
      </c>
      <c r="BA3" s="40">
        <v>1</v>
      </c>
      <c r="BB3" s="40">
        <v>7600</v>
      </c>
      <c r="BC3" s="40">
        <v>2564</v>
      </c>
      <c r="BD3" s="40">
        <v>61</v>
      </c>
      <c r="BE3" s="40">
        <v>873</v>
      </c>
      <c r="BF3" s="40">
        <v>58</v>
      </c>
      <c r="BG3" s="40">
        <v>2306</v>
      </c>
      <c r="BH3" s="40">
        <v>12223</v>
      </c>
      <c r="BI3" s="40">
        <v>489</v>
      </c>
      <c r="BJ3" s="43">
        <v>1</v>
      </c>
    </row>
    <row r="4" spans="1:62" ht="18" customHeight="1" x14ac:dyDescent="0.2">
      <c r="A4" s="44" t="s">
        <v>57</v>
      </c>
      <c r="B4" s="45">
        <v>401</v>
      </c>
      <c r="C4" s="45">
        <v>416</v>
      </c>
      <c r="D4" s="45">
        <v>0</v>
      </c>
      <c r="E4" s="45">
        <v>42</v>
      </c>
      <c r="F4" s="45">
        <v>3</v>
      </c>
      <c r="G4" s="45">
        <v>55</v>
      </c>
      <c r="H4" s="45">
        <v>92</v>
      </c>
      <c r="I4" s="45">
        <v>109</v>
      </c>
      <c r="J4" s="45">
        <v>92</v>
      </c>
      <c r="K4" s="45">
        <v>7</v>
      </c>
      <c r="L4" s="45">
        <v>6</v>
      </c>
      <c r="M4" s="45">
        <v>291</v>
      </c>
      <c r="N4" s="45">
        <v>10</v>
      </c>
      <c r="O4" s="45">
        <v>52</v>
      </c>
      <c r="P4" s="45">
        <v>56882</v>
      </c>
      <c r="Q4" s="45">
        <v>5763</v>
      </c>
      <c r="R4" s="45">
        <v>51109</v>
      </c>
      <c r="S4" s="45">
        <v>56543</v>
      </c>
      <c r="T4" s="45">
        <v>4</v>
      </c>
      <c r="U4" s="45">
        <v>51107</v>
      </c>
      <c r="V4" s="45">
        <v>1029</v>
      </c>
      <c r="W4" s="45">
        <v>1681</v>
      </c>
      <c r="X4" s="45">
        <v>96</v>
      </c>
      <c r="Y4" s="45">
        <v>365</v>
      </c>
      <c r="Z4" s="45">
        <v>44347</v>
      </c>
      <c r="AA4" s="45">
        <v>3195</v>
      </c>
      <c r="AB4" s="45">
        <v>334</v>
      </c>
      <c r="AC4" s="45">
        <v>102</v>
      </c>
      <c r="AD4" s="45">
        <v>395</v>
      </c>
      <c r="AE4" s="45">
        <v>8966</v>
      </c>
      <c r="AF4" s="45">
        <v>28</v>
      </c>
      <c r="AG4" s="45">
        <v>160</v>
      </c>
      <c r="AH4" s="45">
        <v>919</v>
      </c>
      <c r="AI4" s="45">
        <v>131</v>
      </c>
      <c r="AJ4" s="45">
        <v>199</v>
      </c>
      <c r="AK4" s="45">
        <v>7044</v>
      </c>
      <c r="AL4" s="45">
        <v>281</v>
      </c>
      <c r="AM4" s="45">
        <v>54</v>
      </c>
      <c r="AN4" s="45">
        <v>10</v>
      </c>
      <c r="AO4" s="45">
        <v>145</v>
      </c>
      <c r="AP4" s="45">
        <v>367</v>
      </c>
      <c r="AQ4" s="45">
        <v>6</v>
      </c>
      <c r="AR4" s="45">
        <v>0</v>
      </c>
      <c r="AS4" s="45">
        <v>0</v>
      </c>
      <c r="AT4" s="45">
        <v>0</v>
      </c>
      <c r="AU4" s="46">
        <v>14099430</v>
      </c>
      <c r="AV4" s="46">
        <v>262504364</v>
      </c>
      <c r="AW4" s="47">
        <v>344523</v>
      </c>
      <c r="AX4" s="47">
        <v>28</v>
      </c>
      <c r="AY4" s="45">
        <v>0</v>
      </c>
      <c r="AZ4" s="45">
        <v>1082</v>
      </c>
      <c r="BA4" s="45">
        <v>5</v>
      </c>
      <c r="BB4" s="45">
        <v>790</v>
      </c>
      <c r="BC4" s="45">
        <v>209</v>
      </c>
      <c r="BD4" s="45">
        <v>50</v>
      </c>
      <c r="BE4" s="45">
        <v>224</v>
      </c>
      <c r="BF4" s="45">
        <v>8</v>
      </c>
      <c r="BG4" s="45">
        <v>1751</v>
      </c>
      <c r="BH4" s="45">
        <v>10320</v>
      </c>
      <c r="BI4" s="45">
        <v>3</v>
      </c>
      <c r="BJ4" s="48">
        <v>10</v>
      </c>
    </row>
    <row r="5" spans="1:62" ht="18" customHeight="1" x14ac:dyDescent="0.2">
      <c r="A5" s="49" t="s">
        <v>58</v>
      </c>
      <c r="B5" s="50">
        <v>1023</v>
      </c>
      <c r="C5" s="50">
        <v>829</v>
      </c>
      <c r="D5" s="50">
        <v>1</v>
      </c>
      <c r="E5" s="50">
        <v>199</v>
      </c>
      <c r="F5" s="50">
        <v>4</v>
      </c>
      <c r="G5" s="50">
        <v>140</v>
      </c>
      <c r="H5" s="50">
        <v>163</v>
      </c>
      <c r="I5" s="50">
        <v>345</v>
      </c>
      <c r="J5" s="50">
        <v>160</v>
      </c>
      <c r="K5" s="50">
        <v>19</v>
      </c>
      <c r="L5" s="50">
        <v>8</v>
      </c>
      <c r="M5" s="50">
        <v>639</v>
      </c>
      <c r="N5" s="50">
        <v>10</v>
      </c>
      <c r="O5" s="50">
        <v>174</v>
      </c>
      <c r="P5" s="50">
        <v>120046</v>
      </c>
      <c r="Q5" s="50">
        <v>3853</v>
      </c>
      <c r="R5" s="50">
        <v>116050</v>
      </c>
      <c r="S5" s="50">
        <v>119071</v>
      </c>
      <c r="T5" s="50">
        <v>48</v>
      </c>
      <c r="U5" s="50">
        <v>116050</v>
      </c>
      <c r="V5" s="50">
        <v>6784</v>
      </c>
      <c r="W5" s="50">
        <v>2630</v>
      </c>
      <c r="X5" s="50">
        <v>116</v>
      </c>
      <c r="Y5" s="50">
        <v>1600</v>
      </c>
      <c r="Z5" s="50">
        <v>92660</v>
      </c>
      <c r="AA5" s="50">
        <v>11638</v>
      </c>
      <c r="AB5" s="50">
        <v>695</v>
      </c>
      <c r="AC5" s="50">
        <v>5711</v>
      </c>
      <c r="AD5" s="50">
        <v>331</v>
      </c>
      <c r="AE5" s="50">
        <v>83924</v>
      </c>
      <c r="AF5" s="50">
        <v>265</v>
      </c>
      <c r="AG5" s="50">
        <v>399</v>
      </c>
      <c r="AH5" s="50">
        <v>556</v>
      </c>
      <c r="AI5" s="50">
        <v>571</v>
      </c>
      <c r="AJ5" s="50">
        <v>597</v>
      </c>
      <c r="AK5" s="50">
        <v>6554</v>
      </c>
      <c r="AL5" s="50">
        <v>74315</v>
      </c>
      <c r="AM5" s="50">
        <v>123</v>
      </c>
      <c r="AN5" s="50">
        <v>58</v>
      </c>
      <c r="AO5" s="50">
        <v>492</v>
      </c>
      <c r="AP5" s="50">
        <v>976</v>
      </c>
      <c r="AQ5" s="50">
        <v>16</v>
      </c>
      <c r="AR5" s="50">
        <v>0</v>
      </c>
      <c r="AS5" s="50">
        <v>0</v>
      </c>
      <c r="AT5" s="50">
        <v>0</v>
      </c>
      <c r="AU5" s="51">
        <v>43079326</v>
      </c>
      <c r="AV5" s="51">
        <v>766177242.40999997</v>
      </c>
      <c r="AW5" s="52">
        <v>690398</v>
      </c>
      <c r="AX5" s="52">
        <v>75</v>
      </c>
      <c r="AY5" s="50">
        <v>5</v>
      </c>
      <c r="AZ5" s="50">
        <v>2093</v>
      </c>
      <c r="BA5" s="50">
        <v>11</v>
      </c>
      <c r="BB5" s="50">
        <v>4362</v>
      </c>
      <c r="BC5" s="50">
        <v>153</v>
      </c>
      <c r="BD5" s="50">
        <v>68</v>
      </c>
      <c r="BE5" s="50">
        <v>194</v>
      </c>
      <c r="BF5" s="50">
        <v>21</v>
      </c>
      <c r="BG5" s="50">
        <v>1532</v>
      </c>
      <c r="BH5" s="50">
        <v>8497</v>
      </c>
      <c r="BI5" s="50">
        <v>62</v>
      </c>
      <c r="BJ5" s="53">
        <v>13</v>
      </c>
    </row>
    <row r="6" spans="1:62" ht="18" customHeight="1" x14ac:dyDescent="0.2">
      <c r="A6" s="44" t="s">
        <v>59</v>
      </c>
      <c r="B6" s="45">
        <v>259</v>
      </c>
      <c r="C6" s="45">
        <v>188</v>
      </c>
      <c r="D6" s="45">
        <v>0</v>
      </c>
      <c r="E6" s="45">
        <v>71</v>
      </c>
      <c r="F6" s="45">
        <v>0</v>
      </c>
      <c r="G6" s="45">
        <v>37</v>
      </c>
      <c r="H6" s="45">
        <v>41</v>
      </c>
      <c r="I6" s="45">
        <v>70</v>
      </c>
      <c r="J6" s="45">
        <v>34</v>
      </c>
      <c r="K6" s="45">
        <v>6</v>
      </c>
      <c r="L6" s="45">
        <v>1</v>
      </c>
      <c r="M6" s="45">
        <v>157</v>
      </c>
      <c r="N6" s="45">
        <v>6</v>
      </c>
      <c r="O6" s="45">
        <v>24</v>
      </c>
      <c r="P6" s="45">
        <v>22379</v>
      </c>
      <c r="Q6" s="45">
        <v>2336</v>
      </c>
      <c r="R6" s="45">
        <v>20043</v>
      </c>
      <c r="S6" s="45">
        <v>22364</v>
      </c>
      <c r="T6" s="45">
        <v>15</v>
      </c>
      <c r="U6" s="45">
        <v>20043</v>
      </c>
      <c r="V6" s="45">
        <v>725</v>
      </c>
      <c r="W6" s="45">
        <v>469</v>
      </c>
      <c r="X6" s="45">
        <v>178</v>
      </c>
      <c r="Y6" s="45">
        <v>273</v>
      </c>
      <c r="Z6" s="45">
        <v>17931</v>
      </c>
      <c r="AA6" s="45">
        <v>129</v>
      </c>
      <c r="AB6" s="45">
        <v>221</v>
      </c>
      <c r="AC6" s="45">
        <v>22</v>
      </c>
      <c r="AD6" s="45">
        <v>143</v>
      </c>
      <c r="AE6" s="45">
        <v>11810</v>
      </c>
      <c r="AF6" s="45">
        <v>28</v>
      </c>
      <c r="AG6" s="45">
        <v>129</v>
      </c>
      <c r="AH6" s="45">
        <v>187</v>
      </c>
      <c r="AI6" s="45">
        <v>47</v>
      </c>
      <c r="AJ6" s="45">
        <v>157</v>
      </c>
      <c r="AK6" s="45">
        <v>5401</v>
      </c>
      <c r="AL6" s="45">
        <v>5620</v>
      </c>
      <c r="AM6" s="45">
        <v>10</v>
      </c>
      <c r="AN6" s="45">
        <v>27</v>
      </c>
      <c r="AO6" s="45">
        <v>204</v>
      </c>
      <c r="AP6" s="45">
        <v>140</v>
      </c>
      <c r="AQ6" s="45">
        <v>6</v>
      </c>
      <c r="AR6" s="45">
        <v>1</v>
      </c>
      <c r="AS6" s="45">
        <v>1</v>
      </c>
      <c r="AT6" s="45">
        <v>0</v>
      </c>
      <c r="AU6" s="46">
        <v>5663205</v>
      </c>
      <c r="AV6" s="46">
        <v>162583030</v>
      </c>
      <c r="AW6" s="47">
        <v>188169</v>
      </c>
      <c r="AX6" s="47">
        <v>11</v>
      </c>
      <c r="AY6" s="45">
        <v>1</v>
      </c>
      <c r="AZ6" s="45">
        <v>1097</v>
      </c>
      <c r="BA6" s="45">
        <v>5</v>
      </c>
      <c r="BB6" s="45">
        <v>429</v>
      </c>
      <c r="BC6" s="45">
        <v>437</v>
      </c>
      <c r="BD6" s="45">
        <v>50</v>
      </c>
      <c r="BE6" s="45">
        <v>111</v>
      </c>
      <c r="BF6" s="45">
        <v>7</v>
      </c>
      <c r="BG6" s="45">
        <v>869</v>
      </c>
      <c r="BH6" s="45">
        <v>1516</v>
      </c>
      <c r="BI6" s="45">
        <v>6</v>
      </c>
      <c r="BJ6" s="48">
        <v>7</v>
      </c>
    </row>
    <row r="7" spans="1:62" ht="18" customHeight="1" x14ac:dyDescent="0.2">
      <c r="A7" s="49" t="s">
        <v>60</v>
      </c>
      <c r="B7" s="50">
        <v>387</v>
      </c>
      <c r="C7" s="50">
        <v>338</v>
      </c>
      <c r="D7" s="50">
        <v>1</v>
      </c>
      <c r="E7" s="50">
        <v>48</v>
      </c>
      <c r="F7" s="50">
        <v>1</v>
      </c>
      <c r="G7" s="50">
        <v>61</v>
      </c>
      <c r="H7" s="50">
        <v>81</v>
      </c>
      <c r="I7" s="50">
        <v>136</v>
      </c>
      <c r="J7" s="50">
        <v>58</v>
      </c>
      <c r="K7" s="50">
        <v>2</v>
      </c>
      <c r="L7" s="50">
        <v>6</v>
      </c>
      <c r="M7" s="50">
        <v>280</v>
      </c>
      <c r="N7" s="50">
        <v>10</v>
      </c>
      <c r="O7" s="50">
        <v>44</v>
      </c>
      <c r="P7" s="50">
        <v>35472</v>
      </c>
      <c r="Q7" s="50">
        <v>2180</v>
      </c>
      <c r="R7" s="50">
        <v>33292</v>
      </c>
      <c r="S7" s="50">
        <v>35354</v>
      </c>
      <c r="T7" s="50">
        <v>2</v>
      </c>
      <c r="U7" s="50">
        <v>33292</v>
      </c>
      <c r="V7" s="50">
        <v>679</v>
      </c>
      <c r="W7" s="50">
        <v>637</v>
      </c>
      <c r="X7" s="50">
        <v>84</v>
      </c>
      <c r="Y7" s="50">
        <v>530</v>
      </c>
      <c r="Z7" s="50">
        <v>27593</v>
      </c>
      <c r="AA7" s="50">
        <v>3295</v>
      </c>
      <c r="AB7" s="50">
        <v>155</v>
      </c>
      <c r="AC7" s="50">
        <v>30</v>
      </c>
      <c r="AD7" s="50">
        <v>145</v>
      </c>
      <c r="AE7" s="50">
        <v>42186</v>
      </c>
      <c r="AF7" s="50">
        <v>137</v>
      </c>
      <c r="AG7" s="50">
        <v>138</v>
      </c>
      <c r="AH7" s="50">
        <v>179</v>
      </c>
      <c r="AI7" s="50">
        <v>105</v>
      </c>
      <c r="AJ7" s="50">
        <v>186</v>
      </c>
      <c r="AK7" s="50">
        <v>2510</v>
      </c>
      <c r="AL7" s="50">
        <v>38689</v>
      </c>
      <c r="AM7" s="50">
        <v>31</v>
      </c>
      <c r="AN7" s="50">
        <v>27</v>
      </c>
      <c r="AO7" s="50">
        <v>178</v>
      </c>
      <c r="AP7" s="50">
        <v>261</v>
      </c>
      <c r="AQ7" s="50">
        <v>6</v>
      </c>
      <c r="AR7" s="50">
        <v>0</v>
      </c>
      <c r="AS7" s="50">
        <v>0</v>
      </c>
      <c r="AT7" s="50">
        <v>0</v>
      </c>
      <c r="AU7" s="51">
        <v>12248612</v>
      </c>
      <c r="AV7" s="51">
        <v>310804432.87</v>
      </c>
      <c r="AW7" s="52">
        <v>308243</v>
      </c>
      <c r="AX7" s="52">
        <v>82</v>
      </c>
      <c r="AY7" s="50">
        <v>0</v>
      </c>
      <c r="AZ7" s="50">
        <v>1958</v>
      </c>
      <c r="BA7" s="50">
        <v>5</v>
      </c>
      <c r="BB7" s="50">
        <v>254</v>
      </c>
      <c r="BC7" s="50">
        <v>546</v>
      </c>
      <c r="BD7" s="50">
        <v>45</v>
      </c>
      <c r="BE7" s="50">
        <v>91</v>
      </c>
      <c r="BF7" s="50">
        <v>38</v>
      </c>
      <c r="BG7" s="50">
        <v>1844</v>
      </c>
      <c r="BH7" s="50">
        <v>7464</v>
      </c>
      <c r="BI7" s="50">
        <v>14</v>
      </c>
      <c r="BJ7" s="53">
        <v>12</v>
      </c>
    </row>
    <row r="8" spans="1:62" ht="18" customHeight="1" x14ac:dyDescent="0.2">
      <c r="A8" s="44" t="s">
        <v>61</v>
      </c>
      <c r="B8" s="45">
        <v>304</v>
      </c>
      <c r="C8" s="45">
        <v>260</v>
      </c>
      <c r="D8" s="45">
        <v>0</v>
      </c>
      <c r="E8" s="45">
        <v>43</v>
      </c>
      <c r="F8" s="45">
        <v>3</v>
      </c>
      <c r="G8" s="45">
        <v>30</v>
      </c>
      <c r="H8" s="45">
        <v>56</v>
      </c>
      <c r="I8" s="45">
        <v>97</v>
      </c>
      <c r="J8" s="45">
        <v>68</v>
      </c>
      <c r="K8" s="45">
        <v>7</v>
      </c>
      <c r="L8" s="45">
        <v>15</v>
      </c>
      <c r="M8" s="45">
        <v>218</v>
      </c>
      <c r="N8" s="45">
        <v>2</v>
      </c>
      <c r="O8" s="45">
        <v>27</v>
      </c>
      <c r="P8" s="45">
        <v>28699</v>
      </c>
      <c r="Q8" s="45">
        <v>3988</v>
      </c>
      <c r="R8" s="45">
        <v>24711</v>
      </c>
      <c r="S8" s="45">
        <v>28551</v>
      </c>
      <c r="T8" s="45">
        <v>9</v>
      </c>
      <c r="U8" s="45">
        <v>24711</v>
      </c>
      <c r="V8" s="45">
        <v>391</v>
      </c>
      <c r="W8" s="45">
        <v>2060</v>
      </c>
      <c r="X8" s="45">
        <v>333</v>
      </c>
      <c r="Y8" s="45">
        <v>969</v>
      </c>
      <c r="Z8" s="45">
        <v>18211</v>
      </c>
      <c r="AA8" s="45">
        <v>2922</v>
      </c>
      <c r="AB8" s="45">
        <v>168</v>
      </c>
      <c r="AC8" s="45">
        <v>4</v>
      </c>
      <c r="AD8" s="45">
        <v>420</v>
      </c>
      <c r="AE8" s="45">
        <v>8609</v>
      </c>
      <c r="AF8" s="45">
        <v>26</v>
      </c>
      <c r="AG8" s="45">
        <v>185</v>
      </c>
      <c r="AH8" s="45">
        <v>631</v>
      </c>
      <c r="AI8" s="45">
        <v>192</v>
      </c>
      <c r="AJ8" s="45">
        <v>207</v>
      </c>
      <c r="AK8" s="45">
        <v>6701</v>
      </c>
      <c r="AL8" s="45">
        <v>291</v>
      </c>
      <c r="AM8" s="45">
        <v>30</v>
      </c>
      <c r="AN8" s="45">
        <v>7</v>
      </c>
      <c r="AO8" s="45">
        <v>411</v>
      </c>
      <c r="AP8" s="45">
        <v>313</v>
      </c>
      <c r="AQ8" s="45">
        <v>17</v>
      </c>
      <c r="AR8" s="45">
        <v>0</v>
      </c>
      <c r="AS8" s="45">
        <v>0</v>
      </c>
      <c r="AT8" s="45">
        <v>0</v>
      </c>
      <c r="AU8" s="46">
        <v>7842750</v>
      </c>
      <c r="AV8" s="46">
        <v>192721821</v>
      </c>
      <c r="AW8" s="47">
        <v>288757</v>
      </c>
      <c r="AX8" s="47">
        <v>36</v>
      </c>
      <c r="AY8" s="45">
        <v>3</v>
      </c>
      <c r="AZ8" s="45">
        <v>783</v>
      </c>
      <c r="BA8" s="45">
        <v>2</v>
      </c>
      <c r="BB8" s="45">
        <v>67</v>
      </c>
      <c r="BC8" s="45">
        <v>46</v>
      </c>
      <c r="BD8" s="45">
        <v>48</v>
      </c>
      <c r="BE8" s="45">
        <v>450</v>
      </c>
      <c r="BF8" s="45">
        <v>12</v>
      </c>
      <c r="BG8" s="45">
        <v>1460</v>
      </c>
      <c r="BH8" s="45">
        <v>285</v>
      </c>
      <c r="BI8" s="45">
        <v>11</v>
      </c>
      <c r="BJ8" s="48">
        <v>5</v>
      </c>
    </row>
    <row r="9" spans="1:62" ht="18" customHeight="1" x14ac:dyDescent="0.2">
      <c r="A9" s="49" t="s">
        <v>62</v>
      </c>
      <c r="B9" s="50">
        <v>1458</v>
      </c>
      <c r="C9" s="50">
        <v>1256</v>
      </c>
      <c r="D9" s="50">
        <v>28</v>
      </c>
      <c r="E9" s="50">
        <v>173</v>
      </c>
      <c r="F9" s="50">
        <v>11</v>
      </c>
      <c r="G9" s="50">
        <v>196</v>
      </c>
      <c r="H9" s="50">
        <v>298</v>
      </c>
      <c r="I9" s="50">
        <v>510</v>
      </c>
      <c r="J9" s="50">
        <v>253</v>
      </c>
      <c r="K9" s="50">
        <v>25</v>
      </c>
      <c r="L9" s="50">
        <v>26</v>
      </c>
      <c r="M9" s="50">
        <v>1006</v>
      </c>
      <c r="N9" s="50">
        <v>27</v>
      </c>
      <c r="O9" s="50">
        <v>193</v>
      </c>
      <c r="P9" s="50">
        <v>113190</v>
      </c>
      <c r="Q9" s="50">
        <v>7126</v>
      </c>
      <c r="R9" s="50">
        <v>105934</v>
      </c>
      <c r="S9" s="50">
        <v>112984</v>
      </c>
      <c r="T9" s="50">
        <v>8</v>
      </c>
      <c r="U9" s="50">
        <v>105934</v>
      </c>
      <c r="V9" s="50">
        <v>6091</v>
      </c>
      <c r="W9" s="50">
        <v>3437</v>
      </c>
      <c r="X9" s="50">
        <v>52</v>
      </c>
      <c r="Y9" s="50">
        <v>1148</v>
      </c>
      <c r="Z9" s="50">
        <v>88757</v>
      </c>
      <c r="AA9" s="50">
        <v>4976</v>
      </c>
      <c r="AB9" s="50">
        <v>1188</v>
      </c>
      <c r="AC9" s="50">
        <v>2</v>
      </c>
      <c r="AD9" s="50">
        <v>732</v>
      </c>
      <c r="AE9" s="50">
        <v>46289</v>
      </c>
      <c r="AF9" s="50">
        <v>508</v>
      </c>
      <c r="AG9" s="50">
        <v>2026</v>
      </c>
      <c r="AH9" s="50">
        <v>1723</v>
      </c>
      <c r="AI9" s="50">
        <v>761</v>
      </c>
      <c r="AJ9" s="50">
        <v>2581</v>
      </c>
      <c r="AK9" s="50">
        <v>25983</v>
      </c>
      <c r="AL9" s="50">
        <v>12497</v>
      </c>
      <c r="AM9" s="50">
        <v>386</v>
      </c>
      <c r="AN9" s="50">
        <v>46</v>
      </c>
      <c r="AO9" s="50">
        <v>811</v>
      </c>
      <c r="AP9" s="50">
        <v>1134</v>
      </c>
      <c r="AQ9" s="50">
        <v>28</v>
      </c>
      <c r="AR9" s="50">
        <v>0</v>
      </c>
      <c r="AS9" s="50">
        <v>0</v>
      </c>
      <c r="AT9" s="50">
        <v>0</v>
      </c>
      <c r="AU9" s="51">
        <v>22506390</v>
      </c>
      <c r="AV9" s="51">
        <v>893042273</v>
      </c>
      <c r="AW9" s="52">
        <v>833078</v>
      </c>
      <c r="AX9" s="52">
        <v>72</v>
      </c>
      <c r="AY9" s="50">
        <v>1</v>
      </c>
      <c r="AZ9" s="50">
        <v>2610</v>
      </c>
      <c r="BA9" s="50">
        <v>12</v>
      </c>
      <c r="BB9" s="50">
        <v>1094</v>
      </c>
      <c r="BC9" s="50">
        <v>2090</v>
      </c>
      <c r="BD9" s="50">
        <v>79</v>
      </c>
      <c r="BE9" s="50">
        <v>2709</v>
      </c>
      <c r="BF9" s="50">
        <v>29</v>
      </c>
      <c r="BG9" s="50">
        <v>2087</v>
      </c>
      <c r="BH9" s="50">
        <v>4655</v>
      </c>
      <c r="BI9" s="50">
        <v>65</v>
      </c>
      <c r="BJ9" s="53">
        <v>19</v>
      </c>
    </row>
    <row r="10" spans="1:62" ht="18" customHeight="1" x14ac:dyDescent="0.2">
      <c r="A10" s="44" t="s">
        <v>63</v>
      </c>
      <c r="B10" s="45">
        <v>418</v>
      </c>
      <c r="C10" s="45">
        <v>373</v>
      </c>
      <c r="D10" s="45">
        <v>0</v>
      </c>
      <c r="E10" s="45">
        <v>45</v>
      </c>
      <c r="F10" s="45">
        <v>0</v>
      </c>
      <c r="G10" s="45">
        <v>38</v>
      </c>
      <c r="H10" s="45">
        <v>64</v>
      </c>
      <c r="I10" s="45">
        <v>180</v>
      </c>
      <c r="J10" s="45">
        <v>79</v>
      </c>
      <c r="K10" s="45">
        <v>13</v>
      </c>
      <c r="L10" s="45">
        <v>14</v>
      </c>
      <c r="M10" s="45">
        <v>296</v>
      </c>
      <c r="N10" s="45">
        <v>7</v>
      </c>
      <c r="O10" s="45">
        <v>56</v>
      </c>
      <c r="P10" s="45">
        <v>52287</v>
      </c>
      <c r="Q10" s="45">
        <v>5135</v>
      </c>
      <c r="R10" s="45">
        <v>47138</v>
      </c>
      <c r="S10" s="45">
        <v>51977</v>
      </c>
      <c r="T10" s="45">
        <v>150</v>
      </c>
      <c r="U10" s="45">
        <v>47138</v>
      </c>
      <c r="V10" s="45">
        <v>571</v>
      </c>
      <c r="W10" s="45">
        <v>1842</v>
      </c>
      <c r="X10" s="45">
        <v>33</v>
      </c>
      <c r="Y10" s="45">
        <v>1186</v>
      </c>
      <c r="Z10" s="45">
        <v>42697</v>
      </c>
      <c r="AA10" s="45">
        <v>771</v>
      </c>
      <c r="AB10" s="45">
        <v>200</v>
      </c>
      <c r="AC10" s="45">
        <v>11</v>
      </c>
      <c r="AD10" s="45">
        <v>359</v>
      </c>
      <c r="AE10" s="45">
        <v>8127</v>
      </c>
      <c r="AF10" s="45">
        <v>74</v>
      </c>
      <c r="AG10" s="45">
        <v>368</v>
      </c>
      <c r="AH10" s="45">
        <v>457</v>
      </c>
      <c r="AI10" s="45">
        <v>366</v>
      </c>
      <c r="AJ10" s="45">
        <v>863</v>
      </c>
      <c r="AK10" s="45">
        <v>5448</v>
      </c>
      <c r="AL10" s="45">
        <v>101</v>
      </c>
      <c r="AM10" s="45">
        <v>33</v>
      </c>
      <c r="AN10" s="45">
        <v>6</v>
      </c>
      <c r="AO10" s="45">
        <v>416</v>
      </c>
      <c r="AP10" s="45">
        <v>413</v>
      </c>
      <c r="AQ10" s="45">
        <v>7</v>
      </c>
      <c r="AR10" s="45">
        <v>0</v>
      </c>
      <c r="AS10" s="45">
        <v>0</v>
      </c>
      <c r="AT10" s="45">
        <v>0</v>
      </c>
      <c r="AU10" s="46">
        <v>13286750</v>
      </c>
      <c r="AV10" s="46">
        <v>264767970</v>
      </c>
      <c r="AW10" s="47">
        <v>332089</v>
      </c>
      <c r="AX10" s="47">
        <v>15</v>
      </c>
      <c r="AY10" s="45">
        <v>0</v>
      </c>
      <c r="AZ10" s="45">
        <v>1174</v>
      </c>
      <c r="BA10" s="45">
        <v>6</v>
      </c>
      <c r="BB10" s="45">
        <v>46</v>
      </c>
      <c r="BC10" s="45">
        <v>491</v>
      </c>
      <c r="BD10" s="45">
        <v>42</v>
      </c>
      <c r="BE10" s="45">
        <v>343</v>
      </c>
      <c r="BF10" s="45">
        <v>2</v>
      </c>
      <c r="BG10" s="45">
        <v>1399</v>
      </c>
      <c r="BH10" s="45">
        <v>9898</v>
      </c>
      <c r="BI10" s="45">
        <v>27</v>
      </c>
      <c r="BJ10" s="48">
        <v>10</v>
      </c>
    </row>
    <row r="11" spans="1:62" ht="18" customHeight="1" x14ac:dyDescent="0.2">
      <c r="A11" s="49" t="s">
        <v>64</v>
      </c>
      <c r="B11" s="50">
        <v>318</v>
      </c>
      <c r="C11" s="50">
        <v>280</v>
      </c>
      <c r="D11" s="50">
        <v>1</v>
      </c>
      <c r="E11" s="50">
        <v>37</v>
      </c>
      <c r="F11" s="50">
        <v>2</v>
      </c>
      <c r="G11" s="50">
        <v>42</v>
      </c>
      <c r="H11" s="50">
        <v>74</v>
      </c>
      <c r="I11" s="50">
        <v>114</v>
      </c>
      <c r="J11" s="50">
        <v>47</v>
      </c>
      <c r="K11" s="50">
        <v>3</v>
      </c>
      <c r="L11" s="50">
        <v>5</v>
      </c>
      <c r="M11" s="50">
        <v>235</v>
      </c>
      <c r="N11" s="50">
        <v>8</v>
      </c>
      <c r="O11" s="50">
        <v>34</v>
      </c>
      <c r="P11" s="50">
        <v>39464</v>
      </c>
      <c r="Q11" s="50">
        <v>3096</v>
      </c>
      <c r="R11" s="50">
        <v>37232</v>
      </c>
      <c r="S11" s="50">
        <v>39514</v>
      </c>
      <c r="T11" s="50">
        <v>8</v>
      </c>
      <c r="U11" s="50">
        <v>37232</v>
      </c>
      <c r="V11" s="50">
        <v>1703</v>
      </c>
      <c r="W11" s="50">
        <v>888</v>
      </c>
      <c r="X11" s="50">
        <v>115</v>
      </c>
      <c r="Y11" s="50">
        <v>810</v>
      </c>
      <c r="Z11" s="50">
        <v>25722</v>
      </c>
      <c r="AA11" s="50">
        <v>7152</v>
      </c>
      <c r="AB11" s="50">
        <v>343</v>
      </c>
      <c r="AC11" s="50">
        <v>0</v>
      </c>
      <c r="AD11" s="50">
        <v>522</v>
      </c>
      <c r="AE11" s="50">
        <v>56846</v>
      </c>
      <c r="AF11" s="50">
        <v>45</v>
      </c>
      <c r="AG11" s="50">
        <v>275</v>
      </c>
      <c r="AH11" s="50">
        <v>118</v>
      </c>
      <c r="AI11" s="50">
        <v>159</v>
      </c>
      <c r="AJ11" s="50">
        <v>244</v>
      </c>
      <c r="AK11" s="50">
        <v>6422</v>
      </c>
      <c r="AL11" s="50">
        <v>49546</v>
      </c>
      <c r="AM11" s="50">
        <v>23</v>
      </c>
      <c r="AN11" s="50">
        <v>1</v>
      </c>
      <c r="AO11" s="50">
        <v>89</v>
      </c>
      <c r="AP11" s="50">
        <v>411</v>
      </c>
      <c r="AQ11" s="50">
        <v>7</v>
      </c>
      <c r="AR11" s="50">
        <v>0</v>
      </c>
      <c r="AS11" s="50">
        <v>0</v>
      </c>
      <c r="AT11" s="50">
        <v>0</v>
      </c>
      <c r="AU11" s="51">
        <v>14862570</v>
      </c>
      <c r="AV11" s="51">
        <v>210249030</v>
      </c>
      <c r="AW11" s="52">
        <v>277584</v>
      </c>
      <c r="AX11" s="52">
        <v>63</v>
      </c>
      <c r="AY11" s="50">
        <v>2</v>
      </c>
      <c r="AZ11" s="50">
        <v>1629</v>
      </c>
      <c r="BA11" s="50">
        <v>9</v>
      </c>
      <c r="BB11" s="50">
        <v>148</v>
      </c>
      <c r="BC11" s="50">
        <v>422</v>
      </c>
      <c r="BD11" s="50">
        <v>63</v>
      </c>
      <c r="BE11" s="50">
        <v>100</v>
      </c>
      <c r="BF11" s="50">
        <v>0</v>
      </c>
      <c r="BG11" s="50">
        <v>1106</v>
      </c>
      <c r="BH11" s="50">
        <v>1548</v>
      </c>
      <c r="BI11" s="50">
        <v>11</v>
      </c>
      <c r="BJ11" s="53">
        <v>10</v>
      </c>
    </row>
    <row r="12" spans="1:62" ht="18" customHeight="1" x14ac:dyDescent="0.2">
      <c r="A12" s="44" t="s">
        <v>65</v>
      </c>
      <c r="B12" s="45">
        <v>440</v>
      </c>
      <c r="C12" s="45">
        <v>374</v>
      </c>
      <c r="D12" s="45">
        <v>7</v>
      </c>
      <c r="E12" s="45">
        <v>61</v>
      </c>
      <c r="F12" s="45">
        <v>0</v>
      </c>
      <c r="G12" s="45">
        <v>83</v>
      </c>
      <c r="H12" s="45">
        <v>75</v>
      </c>
      <c r="I12" s="45">
        <v>144</v>
      </c>
      <c r="J12" s="45">
        <v>60</v>
      </c>
      <c r="K12" s="45">
        <v>16</v>
      </c>
      <c r="L12" s="45">
        <v>10</v>
      </c>
      <c r="M12" s="45">
        <v>295</v>
      </c>
      <c r="N12" s="45">
        <v>11</v>
      </c>
      <c r="O12" s="45">
        <v>63</v>
      </c>
      <c r="P12" s="45">
        <v>46362</v>
      </c>
      <c r="Q12" s="45">
        <v>3482</v>
      </c>
      <c r="R12" s="45">
        <v>42679</v>
      </c>
      <c r="S12" s="45">
        <v>43158</v>
      </c>
      <c r="T12" s="45">
        <v>73</v>
      </c>
      <c r="U12" s="45">
        <v>42679</v>
      </c>
      <c r="V12" s="45">
        <v>1013</v>
      </c>
      <c r="W12" s="45">
        <v>534</v>
      </c>
      <c r="X12" s="45">
        <v>42</v>
      </c>
      <c r="Y12" s="45">
        <v>422</v>
      </c>
      <c r="Z12" s="45">
        <v>37675</v>
      </c>
      <c r="AA12" s="45">
        <v>1833</v>
      </c>
      <c r="AB12" s="45">
        <v>154</v>
      </c>
      <c r="AC12" s="45">
        <v>1317</v>
      </c>
      <c r="AD12" s="45">
        <v>114</v>
      </c>
      <c r="AE12" s="45">
        <v>5129</v>
      </c>
      <c r="AF12" s="45">
        <v>25</v>
      </c>
      <c r="AG12" s="45">
        <v>104</v>
      </c>
      <c r="AH12" s="45">
        <v>156</v>
      </c>
      <c r="AI12" s="45">
        <v>98</v>
      </c>
      <c r="AJ12" s="45">
        <v>112</v>
      </c>
      <c r="AK12" s="45">
        <v>3311</v>
      </c>
      <c r="AL12" s="45">
        <v>4067</v>
      </c>
      <c r="AM12" s="45">
        <v>9</v>
      </c>
      <c r="AN12" s="45">
        <v>273</v>
      </c>
      <c r="AO12" s="45">
        <v>817</v>
      </c>
      <c r="AP12" s="45">
        <v>211</v>
      </c>
      <c r="AQ12" s="45">
        <v>7</v>
      </c>
      <c r="AR12" s="45">
        <v>0</v>
      </c>
      <c r="AS12" s="45">
        <v>0</v>
      </c>
      <c r="AT12" s="45">
        <v>0</v>
      </c>
      <c r="AU12" s="46">
        <v>10775320</v>
      </c>
      <c r="AV12" s="46">
        <v>348944583</v>
      </c>
      <c r="AW12" s="47">
        <v>285113</v>
      </c>
      <c r="AX12" s="47">
        <v>14</v>
      </c>
      <c r="AY12" s="45">
        <v>0</v>
      </c>
      <c r="AZ12" s="45">
        <v>1230</v>
      </c>
      <c r="BA12" s="45">
        <v>4</v>
      </c>
      <c r="BB12" s="45">
        <v>2151</v>
      </c>
      <c r="BC12" s="45">
        <v>472</v>
      </c>
      <c r="BD12" s="45">
        <v>49</v>
      </c>
      <c r="BE12" s="45">
        <v>212</v>
      </c>
      <c r="BF12" s="45">
        <v>2</v>
      </c>
      <c r="BG12" s="45">
        <v>2312</v>
      </c>
      <c r="BH12" s="45">
        <v>17944</v>
      </c>
      <c r="BI12" s="45">
        <v>20</v>
      </c>
      <c r="BJ12" s="48">
        <v>6</v>
      </c>
    </row>
    <row r="13" spans="1:62" ht="18" customHeight="1" x14ac:dyDescent="0.2">
      <c r="A13" s="49" t="s">
        <v>66</v>
      </c>
      <c r="B13" s="50">
        <v>854</v>
      </c>
      <c r="C13" s="50">
        <v>750</v>
      </c>
      <c r="D13" s="50">
        <v>4</v>
      </c>
      <c r="E13" s="50">
        <v>94</v>
      </c>
      <c r="F13" s="50">
        <v>2</v>
      </c>
      <c r="G13" s="50">
        <v>129</v>
      </c>
      <c r="H13" s="50">
        <v>143</v>
      </c>
      <c r="I13" s="50">
        <v>292</v>
      </c>
      <c r="J13" s="50">
        <v>179</v>
      </c>
      <c r="K13" s="50">
        <v>18</v>
      </c>
      <c r="L13" s="50">
        <v>14</v>
      </c>
      <c r="M13" s="50">
        <v>644</v>
      </c>
      <c r="N13" s="50">
        <v>22</v>
      </c>
      <c r="O13" s="50">
        <v>85</v>
      </c>
      <c r="P13" s="50">
        <v>84604</v>
      </c>
      <c r="Q13" s="50">
        <v>9590</v>
      </c>
      <c r="R13" s="50">
        <v>75462</v>
      </c>
      <c r="S13" s="50">
        <v>82174</v>
      </c>
      <c r="T13" s="50">
        <v>120</v>
      </c>
      <c r="U13" s="50">
        <v>75350</v>
      </c>
      <c r="V13" s="50">
        <v>1796</v>
      </c>
      <c r="W13" s="50">
        <v>2996</v>
      </c>
      <c r="X13" s="50">
        <v>87</v>
      </c>
      <c r="Y13" s="50">
        <v>1063</v>
      </c>
      <c r="Z13" s="50">
        <v>58874</v>
      </c>
      <c r="AA13" s="50">
        <v>8386</v>
      </c>
      <c r="AB13" s="50">
        <v>1909</v>
      </c>
      <c r="AC13" s="50">
        <v>467</v>
      </c>
      <c r="AD13" s="50">
        <v>1049</v>
      </c>
      <c r="AE13" s="50">
        <v>141335</v>
      </c>
      <c r="AF13" s="50">
        <v>628</v>
      </c>
      <c r="AG13" s="50">
        <v>616</v>
      </c>
      <c r="AH13" s="50">
        <v>1436</v>
      </c>
      <c r="AI13" s="50">
        <v>326</v>
      </c>
      <c r="AJ13" s="50">
        <v>547</v>
      </c>
      <c r="AK13" s="50">
        <v>19934</v>
      </c>
      <c r="AL13" s="50">
        <v>117066</v>
      </c>
      <c r="AM13" s="50">
        <v>119</v>
      </c>
      <c r="AN13" s="50">
        <v>465</v>
      </c>
      <c r="AO13" s="50">
        <v>391</v>
      </c>
      <c r="AP13" s="50">
        <v>1010</v>
      </c>
      <c r="AQ13" s="50">
        <v>30</v>
      </c>
      <c r="AR13" s="50">
        <v>0</v>
      </c>
      <c r="AS13" s="50">
        <v>0</v>
      </c>
      <c r="AT13" s="50">
        <v>0</v>
      </c>
      <c r="AU13" s="51">
        <v>26007037</v>
      </c>
      <c r="AV13" s="51">
        <v>563395467</v>
      </c>
      <c r="AW13" s="52">
        <v>641754</v>
      </c>
      <c r="AX13" s="52">
        <v>150</v>
      </c>
      <c r="AY13" s="50">
        <v>1</v>
      </c>
      <c r="AZ13" s="50">
        <v>7294</v>
      </c>
      <c r="BA13" s="50">
        <v>17</v>
      </c>
      <c r="BB13" s="50">
        <v>1149</v>
      </c>
      <c r="BC13" s="50">
        <v>107</v>
      </c>
      <c r="BD13" s="50">
        <v>176</v>
      </c>
      <c r="BE13" s="50">
        <v>356</v>
      </c>
      <c r="BF13" s="50">
        <v>118</v>
      </c>
      <c r="BG13" s="50">
        <v>3170</v>
      </c>
      <c r="BH13" s="50">
        <v>4689</v>
      </c>
      <c r="BI13" s="50">
        <v>23</v>
      </c>
      <c r="BJ13" s="53">
        <v>30</v>
      </c>
    </row>
    <row r="14" spans="1:62" ht="18" customHeight="1" x14ac:dyDescent="0.2">
      <c r="A14" s="44" t="s">
        <v>67</v>
      </c>
      <c r="B14" s="45">
        <v>1041</v>
      </c>
      <c r="C14" s="45">
        <v>827</v>
      </c>
      <c r="D14" s="45">
        <v>6</v>
      </c>
      <c r="E14" s="45">
        <v>211</v>
      </c>
      <c r="F14" s="45">
        <v>7</v>
      </c>
      <c r="G14" s="45">
        <v>123</v>
      </c>
      <c r="H14" s="45">
        <v>221</v>
      </c>
      <c r="I14" s="45">
        <v>336</v>
      </c>
      <c r="J14" s="45">
        <v>126</v>
      </c>
      <c r="K14" s="45">
        <v>22</v>
      </c>
      <c r="L14" s="45">
        <v>18</v>
      </c>
      <c r="M14" s="45">
        <v>735</v>
      </c>
      <c r="N14" s="45">
        <v>16</v>
      </c>
      <c r="O14" s="45">
        <v>64</v>
      </c>
      <c r="P14" s="45">
        <v>77532</v>
      </c>
      <c r="Q14" s="45">
        <v>11001</v>
      </c>
      <c r="R14" s="45">
        <v>66413</v>
      </c>
      <c r="S14" s="45">
        <v>77316</v>
      </c>
      <c r="T14" s="45">
        <v>140</v>
      </c>
      <c r="U14" s="45">
        <v>66415</v>
      </c>
      <c r="V14" s="45">
        <v>2592</v>
      </c>
      <c r="W14" s="45">
        <v>2852</v>
      </c>
      <c r="X14" s="45">
        <v>106</v>
      </c>
      <c r="Y14" s="45">
        <v>853</v>
      </c>
      <c r="Z14" s="45">
        <v>55576</v>
      </c>
      <c r="AA14" s="45">
        <v>2996</v>
      </c>
      <c r="AB14" s="45">
        <v>393</v>
      </c>
      <c r="AC14" s="45">
        <v>1623</v>
      </c>
      <c r="AD14" s="45">
        <v>2108</v>
      </c>
      <c r="AE14" s="45">
        <v>19821</v>
      </c>
      <c r="AF14" s="45">
        <v>494</v>
      </c>
      <c r="AG14" s="45">
        <v>1125</v>
      </c>
      <c r="AH14" s="45">
        <v>1550</v>
      </c>
      <c r="AI14" s="45">
        <v>418</v>
      </c>
      <c r="AJ14" s="45">
        <v>836</v>
      </c>
      <c r="AK14" s="45">
        <v>11851</v>
      </c>
      <c r="AL14" s="45">
        <v>2282</v>
      </c>
      <c r="AM14" s="45">
        <v>77</v>
      </c>
      <c r="AN14" s="45">
        <v>21</v>
      </c>
      <c r="AO14" s="45">
        <v>1224</v>
      </c>
      <c r="AP14" s="45">
        <v>1206</v>
      </c>
      <c r="AQ14" s="45">
        <v>21</v>
      </c>
      <c r="AR14" s="45">
        <v>0</v>
      </c>
      <c r="AS14" s="45">
        <v>0</v>
      </c>
      <c r="AT14" s="45">
        <v>0</v>
      </c>
      <c r="AU14" s="46">
        <v>20785830</v>
      </c>
      <c r="AV14" s="46">
        <v>632630571</v>
      </c>
      <c r="AW14" s="47">
        <v>603053</v>
      </c>
      <c r="AX14" s="47">
        <v>35</v>
      </c>
      <c r="AY14" s="45">
        <v>0</v>
      </c>
      <c r="AZ14" s="45">
        <v>1834</v>
      </c>
      <c r="BA14" s="45">
        <v>13</v>
      </c>
      <c r="BB14" s="45">
        <v>2541</v>
      </c>
      <c r="BC14" s="45">
        <v>1</v>
      </c>
      <c r="BD14" s="45">
        <v>81</v>
      </c>
      <c r="BE14" s="45">
        <v>658</v>
      </c>
      <c r="BF14" s="45">
        <v>6</v>
      </c>
      <c r="BG14" s="45">
        <v>2729</v>
      </c>
      <c r="BH14" s="45">
        <v>6258</v>
      </c>
      <c r="BI14" s="45">
        <v>39</v>
      </c>
      <c r="BJ14" s="48">
        <v>25</v>
      </c>
    </row>
    <row r="15" spans="1:62" ht="18" customHeight="1" x14ac:dyDescent="0.2">
      <c r="A15" s="49" t="s">
        <v>68</v>
      </c>
      <c r="B15" s="50">
        <v>224</v>
      </c>
      <c r="C15" s="50">
        <v>191</v>
      </c>
      <c r="D15" s="50">
        <v>0</v>
      </c>
      <c r="E15" s="50">
        <v>33</v>
      </c>
      <c r="F15" s="50">
        <v>2</v>
      </c>
      <c r="G15" s="50">
        <v>37</v>
      </c>
      <c r="H15" s="50">
        <v>45</v>
      </c>
      <c r="I15" s="50">
        <v>58</v>
      </c>
      <c r="J15" s="50">
        <v>44</v>
      </c>
      <c r="K15" s="50">
        <v>5</v>
      </c>
      <c r="L15" s="50">
        <v>1</v>
      </c>
      <c r="M15" s="50">
        <v>156</v>
      </c>
      <c r="N15" s="50">
        <v>6</v>
      </c>
      <c r="O15" s="50">
        <v>25</v>
      </c>
      <c r="P15" s="50">
        <v>21737</v>
      </c>
      <c r="Q15" s="50">
        <v>4015</v>
      </c>
      <c r="R15" s="50">
        <v>17606</v>
      </c>
      <c r="S15" s="50">
        <v>21563</v>
      </c>
      <c r="T15" s="50">
        <v>3</v>
      </c>
      <c r="U15" s="50">
        <v>17606</v>
      </c>
      <c r="V15" s="50">
        <v>364</v>
      </c>
      <c r="W15" s="50">
        <v>648</v>
      </c>
      <c r="X15" s="50">
        <v>10</v>
      </c>
      <c r="Y15" s="50">
        <v>155</v>
      </c>
      <c r="Z15" s="50">
        <v>14477</v>
      </c>
      <c r="AA15" s="50">
        <v>1194</v>
      </c>
      <c r="AB15" s="50">
        <v>65</v>
      </c>
      <c r="AC15" s="50">
        <v>2</v>
      </c>
      <c r="AD15" s="50">
        <v>131</v>
      </c>
      <c r="AE15" s="50">
        <v>3380</v>
      </c>
      <c r="AF15" s="50">
        <v>38</v>
      </c>
      <c r="AG15" s="50">
        <v>53</v>
      </c>
      <c r="AH15" s="50">
        <v>174</v>
      </c>
      <c r="AI15" s="50">
        <v>45</v>
      </c>
      <c r="AJ15" s="50">
        <v>88</v>
      </c>
      <c r="AK15" s="50">
        <v>2543</v>
      </c>
      <c r="AL15" s="50">
        <v>150</v>
      </c>
      <c r="AM15" s="50">
        <v>18</v>
      </c>
      <c r="AN15" s="50">
        <v>0</v>
      </c>
      <c r="AO15" s="50">
        <v>272</v>
      </c>
      <c r="AP15" s="50">
        <v>191</v>
      </c>
      <c r="AQ15" s="50">
        <v>2</v>
      </c>
      <c r="AR15" s="50">
        <v>0</v>
      </c>
      <c r="AS15" s="50">
        <v>0</v>
      </c>
      <c r="AT15" s="50">
        <v>0</v>
      </c>
      <c r="AU15" s="51">
        <v>4169478</v>
      </c>
      <c r="AV15" s="51">
        <v>130620105</v>
      </c>
      <c r="AW15" s="52">
        <v>179633</v>
      </c>
      <c r="AX15" s="52">
        <v>6</v>
      </c>
      <c r="AY15" s="50">
        <v>0</v>
      </c>
      <c r="AZ15" s="50">
        <v>588</v>
      </c>
      <c r="BA15" s="50">
        <v>5</v>
      </c>
      <c r="BB15" s="50">
        <v>287</v>
      </c>
      <c r="BC15" s="50">
        <v>237</v>
      </c>
      <c r="BD15" s="50">
        <v>20</v>
      </c>
      <c r="BE15" s="50">
        <v>95</v>
      </c>
      <c r="BF15" s="50">
        <v>1</v>
      </c>
      <c r="BG15" s="50">
        <v>647</v>
      </c>
      <c r="BH15" s="50">
        <v>1840</v>
      </c>
      <c r="BI15" s="50">
        <v>19</v>
      </c>
      <c r="BJ15" s="53">
        <v>6</v>
      </c>
    </row>
    <row r="16" spans="1:62" ht="18" customHeight="1" thickBot="1" x14ac:dyDescent="0.25">
      <c r="A16" s="54" t="s">
        <v>69</v>
      </c>
      <c r="B16" s="55">
        <v>355</v>
      </c>
      <c r="C16" s="55">
        <v>308</v>
      </c>
      <c r="D16" s="55">
        <v>5</v>
      </c>
      <c r="E16" s="55">
        <v>42</v>
      </c>
      <c r="F16" s="55">
        <v>0</v>
      </c>
      <c r="G16" s="55">
        <v>55</v>
      </c>
      <c r="H16" s="55">
        <v>69</v>
      </c>
      <c r="I16" s="55">
        <v>119</v>
      </c>
      <c r="J16" s="55">
        <v>70</v>
      </c>
      <c r="K16" s="55">
        <v>6</v>
      </c>
      <c r="L16" s="55">
        <v>5</v>
      </c>
      <c r="M16" s="55">
        <v>229</v>
      </c>
      <c r="N16" s="55">
        <v>13</v>
      </c>
      <c r="O16" s="55">
        <v>54</v>
      </c>
      <c r="P16" s="55">
        <v>35845</v>
      </c>
      <c r="Q16" s="55">
        <v>1486</v>
      </c>
      <c r="R16" s="55">
        <v>34135</v>
      </c>
      <c r="S16" s="55">
        <v>35585</v>
      </c>
      <c r="T16" s="55">
        <v>30</v>
      </c>
      <c r="U16" s="55">
        <v>34135</v>
      </c>
      <c r="V16" s="55">
        <v>888</v>
      </c>
      <c r="W16" s="55">
        <v>652</v>
      </c>
      <c r="X16" s="55">
        <v>23</v>
      </c>
      <c r="Y16" s="55">
        <v>676</v>
      </c>
      <c r="Z16" s="55">
        <v>29526</v>
      </c>
      <c r="AA16" s="55">
        <v>2051</v>
      </c>
      <c r="AB16" s="55">
        <v>63</v>
      </c>
      <c r="AC16" s="55">
        <v>252</v>
      </c>
      <c r="AD16" s="55">
        <v>150</v>
      </c>
      <c r="AE16" s="55">
        <v>55395</v>
      </c>
      <c r="AF16" s="55">
        <v>183</v>
      </c>
      <c r="AG16" s="55">
        <v>336</v>
      </c>
      <c r="AH16" s="55">
        <v>450</v>
      </c>
      <c r="AI16" s="55">
        <v>320</v>
      </c>
      <c r="AJ16" s="55">
        <v>522</v>
      </c>
      <c r="AK16" s="55">
        <v>6564</v>
      </c>
      <c r="AL16" s="55">
        <v>46753</v>
      </c>
      <c r="AM16" s="55">
        <v>152</v>
      </c>
      <c r="AN16" s="55">
        <v>70</v>
      </c>
      <c r="AO16" s="55">
        <v>135</v>
      </c>
      <c r="AP16" s="55">
        <v>353</v>
      </c>
      <c r="AQ16" s="55">
        <v>24</v>
      </c>
      <c r="AR16" s="55">
        <v>0</v>
      </c>
      <c r="AS16" s="55">
        <v>0</v>
      </c>
      <c r="AT16" s="55">
        <v>0</v>
      </c>
      <c r="AU16" s="56">
        <v>8968667</v>
      </c>
      <c r="AV16" s="56">
        <v>226329497</v>
      </c>
      <c r="AW16" s="57">
        <v>334154</v>
      </c>
      <c r="AX16" s="57">
        <v>17</v>
      </c>
      <c r="AY16" s="55">
        <v>0</v>
      </c>
      <c r="AZ16" s="55">
        <v>841</v>
      </c>
      <c r="BA16" s="55">
        <v>8</v>
      </c>
      <c r="BB16" s="55">
        <v>15</v>
      </c>
      <c r="BC16" s="55">
        <v>586</v>
      </c>
      <c r="BD16" s="55">
        <v>22</v>
      </c>
      <c r="BE16" s="55">
        <v>19</v>
      </c>
      <c r="BF16" s="55">
        <v>0</v>
      </c>
      <c r="BG16" s="55">
        <v>926</v>
      </c>
      <c r="BH16" s="55">
        <v>733</v>
      </c>
      <c r="BI16" s="55">
        <v>3</v>
      </c>
      <c r="BJ16" s="58">
        <v>9</v>
      </c>
    </row>
    <row r="17" spans="1:62" ht="18" customHeight="1" thickBot="1" x14ac:dyDescent="0.3">
      <c r="A17" s="59" t="s">
        <v>70</v>
      </c>
      <c r="B17" s="60">
        <f>SUM(B3:B16)</f>
        <v>9657</v>
      </c>
      <c r="C17" s="60">
        <f t="shared" ref="C17:BJ17" si="0">SUM(C3:C16)</f>
        <v>8386</v>
      </c>
      <c r="D17" s="60">
        <f t="shared" si="0"/>
        <v>55</v>
      </c>
      <c r="E17" s="60">
        <f t="shared" si="0"/>
        <v>1276</v>
      </c>
      <c r="F17" s="60">
        <f t="shared" si="0"/>
        <v>36</v>
      </c>
      <c r="G17" s="60">
        <f t="shared" si="0"/>
        <v>1237</v>
      </c>
      <c r="H17" s="60">
        <f t="shared" si="0"/>
        <v>1979</v>
      </c>
      <c r="I17" s="60">
        <f t="shared" si="0"/>
        <v>3294</v>
      </c>
      <c r="J17" s="60">
        <f t="shared" si="0"/>
        <v>1646</v>
      </c>
      <c r="K17" s="60">
        <f t="shared" si="0"/>
        <v>218</v>
      </c>
      <c r="L17" s="60">
        <f t="shared" si="0"/>
        <v>157</v>
      </c>
      <c r="M17" s="60">
        <f t="shared" si="0"/>
        <v>6721</v>
      </c>
      <c r="N17" s="60">
        <f t="shared" si="0"/>
        <v>196</v>
      </c>
      <c r="O17" s="60">
        <f t="shared" si="0"/>
        <v>1277</v>
      </c>
      <c r="P17" s="60">
        <f t="shared" si="0"/>
        <v>903496</v>
      </c>
      <c r="Q17" s="60">
        <f t="shared" si="0"/>
        <v>73042</v>
      </c>
      <c r="R17" s="60">
        <f t="shared" si="0"/>
        <v>830810</v>
      </c>
      <c r="S17" s="60">
        <f t="shared" si="0"/>
        <v>894603</v>
      </c>
      <c r="T17" s="60">
        <f t="shared" si="0"/>
        <v>1158</v>
      </c>
      <c r="U17" s="60">
        <f t="shared" si="0"/>
        <v>830698</v>
      </c>
      <c r="V17" s="60">
        <f t="shared" si="0"/>
        <v>35018</v>
      </c>
      <c r="W17" s="60">
        <f t="shared" si="0"/>
        <v>28245</v>
      </c>
      <c r="X17" s="60">
        <f t="shared" si="0"/>
        <v>1313</v>
      </c>
      <c r="Y17" s="60">
        <f t="shared" si="0"/>
        <v>11224</v>
      </c>
      <c r="Z17" s="60">
        <f t="shared" si="0"/>
        <v>685819</v>
      </c>
      <c r="AA17" s="60">
        <f t="shared" si="0"/>
        <v>51418</v>
      </c>
      <c r="AB17" s="60">
        <f t="shared" si="0"/>
        <v>10373</v>
      </c>
      <c r="AC17" s="60">
        <f t="shared" si="0"/>
        <v>12442</v>
      </c>
      <c r="AD17" s="60">
        <f t="shared" si="0"/>
        <v>7045</v>
      </c>
      <c r="AE17" s="60">
        <f t="shared" si="0"/>
        <v>1503235</v>
      </c>
      <c r="AF17" s="60">
        <f t="shared" si="0"/>
        <v>450680</v>
      </c>
      <c r="AG17" s="60">
        <f t="shared" si="0"/>
        <v>10027</v>
      </c>
      <c r="AH17" s="60">
        <f t="shared" si="0"/>
        <v>23248</v>
      </c>
      <c r="AI17" s="60">
        <f t="shared" si="0"/>
        <v>3689</v>
      </c>
      <c r="AJ17" s="60">
        <f t="shared" si="0"/>
        <v>8020</v>
      </c>
      <c r="AK17" s="60">
        <f t="shared" si="0"/>
        <v>461608</v>
      </c>
      <c r="AL17" s="60">
        <f t="shared" si="0"/>
        <v>541635</v>
      </c>
      <c r="AM17" s="60">
        <f t="shared" si="0"/>
        <v>1384</v>
      </c>
      <c r="AN17" s="60">
        <f t="shared" si="0"/>
        <v>1747</v>
      </c>
      <c r="AO17" s="60">
        <f t="shared" si="0"/>
        <v>6572</v>
      </c>
      <c r="AP17" s="60">
        <f t="shared" si="0"/>
        <v>7788</v>
      </c>
      <c r="AQ17" s="60">
        <f t="shared" si="0"/>
        <v>242</v>
      </c>
      <c r="AR17" s="60">
        <f t="shared" si="0"/>
        <v>1</v>
      </c>
      <c r="AS17" s="60">
        <f t="shared" si="0"/>
        <v>1</v>
      </c>
      <c r="AT17" s="60">
        <f t="shared" si="0"/>
        <v>0</v>
      </c>
      <c r="AU17" s="60">
        <f t="shared" si="0"/>
        <v>255134746</v>
      </c>
      <c r="AV17" s="60">
        <f t="shared" si="0"/>
        <v>6730669686.2799997</v>
      </c>
      <c r="AW17" s="60">
        <f t="shared" si="0"/>
        <v>6438083</v>
      </c>
      <c r="AX17" s="60">
        <f t="shared" si="0"/>
        <v>604</v>
      </c>
      <c r="AY17" s="60">
        <f t="shared" si="0"/>
        <v>13</v>
      </c>
      <c r="AZ17" s="60">
        <f t="shared" si="0"/>
        <v>24213</v>
      </c>
      <c r="BA17" s="60">
        <f t="shared" si="0"/>
        <v>103</v>
      </c>
      <c r="BB17" s="60">
        <f t="shared" si="0"/>
        <v>20933</v>
      </c>
      <c r="BC17" s="60">
        <f t="shared" si="0"/>
        <v>8361</v>
      </c>
      <c r="BD17" s="60">
        <f t="shared" si="0"/>
        <v>854</v>
      </c>
      <c r="BE17" s="60">
        <f t="shared" si="0"/>
        <v>6435</v>
      </c>
      <c r="BF17" s="60">
        <f t="shared" si="0"/>
        <v>302</v>
      </c>
      <c r="BG17" s="60">
        <f t="shared" si="0"/>
        <v>24138</v>
      </c>
      <c r="BH17" s="60">
        <f t="shared" si="0"/>
        <v>87870</v>
      </c>
      <c r="BI17" s="60">
        <f t="shared" si="0"/>
        <v>792</v>
      </c>
      <c r="BJ17" s="60">
        <f t="shared" si="0"/>
        <v>163</v>
      </c>
    </row>
  </sheetData>
  <mergeCells count="54"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  <mergeCell ref="AS1:AS2"/>
    <mergeCell ref="AT1:AT2"/>
    <mergeCell ref="AU1:AU2"/>
    <mergeCell ref="AV1:AV2"/>
    <mergeCell ref="AW1:AW2"/>
    <mergeCell ref="AX1:AX2"/>
    <mergeCell ref="AM1:AM2"/>
    <mergeCell ref="AN1:AN2"/>
    <mergeCell ref="AO1:AO2"/>
    <mergeCell ref="AP1:AP2"/>
    <mergeCell ref="AQ1:AQ2"/>
    <mergeCell ref="AR1:AR2"/>
    <mergeCell ref="AG1:AG2"/>
    <mergeCell ref="AH1:AH2"/>
    <mergeCell ref="AI1:AI2"/>
    <mergeCell ref="AJ1:AJ2"/>
    <mergeCell ref="AK1:AK2"/>
    <mergeCell ref="AL1:AL2"/>
    <mergeCell ref="AA1:AA2"/>
    <mergeCell ref="AB1:AB2"/>
    <mergeCell ref="AC1:AC2"/>
    <mergeCell ref="AD1:AD2"/>
    <mergeCell ref="AE1:AE2"/>
    <mergeCell ref="AF1:AF2"/>
    <mergeCell ref="U1:U2"/>
    <mergeCell ref="V1:V2"/>
    <mergeCell ref="W1:W2"/>
    <mergeCell ref="X1:X2"/>
    <mergeCell ref="Y1:Y2"/>
    <mergeCell ref="Z1:Z2"/>
    <mergeCell ref="L1:O1"/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  <mergeCell ref="F1:K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web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Kuřátková</dc:creator>
  <cp:lastModifiedBy>Jitka Kuřátková</cp:lastModifiedBy>
  <dcterms:created xsi:type="dcterms:W3CDTF">2019-04-15T09:24:23Z</dcterms:created>
  <dcterms:modified xsi:type="dcterms:W3CDTF">2019-04-15T09:24:43Z</dcterms:modified>
</cp:coreProperties>
</file>