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asac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'Kasace'!$1:$4</definedName>
    <definedName name="_xlnm.Print_Area" localSheetId="0">'Kasace'!$A$1:$J$51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<sst xmlns="http://schemas.openxmlformats.org/spreadsheetml/2006/main" count="57" uniqueCount="57">
  <si>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Nejvyšší správní soud - průběh řízení kasačních stížností </t>
  </si>
  <si>
    <t>tab. 15</t>
  </si>
  <si>
    <t>Státní příslušnost</t>
  </si>
  <si>
    <t>Počet cizinců s kas.stíž. k 1.8.2008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</si>
  <si>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</si>
  <si>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</si>
  <si>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</si>
  <si>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</si>
  <si>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</si>
  <si>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</si>
  <si>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</si>
  <si>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31.8.2008</t>
  </si>
  <si>
    <t>Bělorusko</t>
  </si>
  <si>
    <t>Bosna a Hercegovina</t>
  </si>
  <si>
    <t>Makedonie</t>
  </si>
  <si>
    <t>Moldavsko</t>
  </si>
  <si>
    <t>Rusko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</si>
  <si>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</si>
  <si>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</si>
  <si>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</si>
  <si>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</si>
  <si>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</si>
  <si>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</si>
  <si>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</si>
  <si>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</si>
  <si>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</si>
  <si>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Irák</t>
  </si>
  <si>
    <t>Írán</t>
  </si>
  <si>
    <t>Kazachstán</t>
  </si>
  <si>
    <t>Kyrgyzstán</t>
  </si>
  <si>
    <t>Mongolsko</t>
  </si>
  <si>
    <t>Nepál</t>
  </si>
  <si>
    <t>Pákistán</t>
  </si>
  <si>
    <t>Sýrie</t>
  </si>
  <si>
    <t>Turecko</t>
  </si>
  <si>
    <t>Turkmenistán</t>
  </si>
  <si>
    <t>Uzbekistán</t>
  </si>
  <si>
    <t>Vietnam</t>
  </si>
  <si>
    <t>Asie</t>
  </si>
  <si>
    <t>Angola</t>
  </si>
  <si>
    <t>Egypt</t>
  </si>
  <si>
    <t>Ghana</t>
  </si>
  <si>
    <t>Guinea</t>
  </si>
  <si>
    <t>Kamerun</t>
  </si>
  <si>
    <t>Konžská dem. rep.</t>
  </si>
  <si>
    <t>Mali</t>
  </si>
  <si>
    <t>Maroko</t>
  </si>
  <si>
    <t>Nigérie</t>
  </si>
  <si>
    <t>Pobřeží slonoviny</t>
  </si>
  <si>
    <t>Sierra Leone</t>
  </si>
  <si>
    <t>Tunisko</t>
  </si>
  <si>
    <t>Afrika</t>
  </si>
  <si>
    <t>bez státní příslušnosti</t>
  </si>
  <si>
    <t>Celkem</t>
  </si>
  <si>
    <t>Pozn.: Jsou evidovány pouze kasační stížnosti, o kterých bylo Ministerstvo vnitra  vyrozuměno soudy.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</si>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</sst>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top"/>
      <protection/>
    </xf>
    <xf numFmtId="0" fontId="4" fillId="0" borderId="2" xfId="0" applyNumberFormat="1" applyFont="1" applyBorder="1" applyAlignment="1" applyProtection="1">
      <alignment horizontal="center" vertical="top"/>
      <protection/>
    </xf>
    <xf numFmtId="0" fontId="4" fillId="0" borderId="3" xfId="0" applyNumberFormat="1" applyFont="1" applyBorder="1" applyAlignment="1" applyProtection="1">
      <alignment horizontal="center" vertical="top"/>
      <protection/>
    </xf>
    <xf numFmtId="0" fontId="6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8" fillId="0" borderId="5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horizontal="left"/>
      <protection/>
    </xf>
    <xf numFmtId="199" fontId="13" fillId="0" borderId="8" xfId="0" applyNumberFormat="1" applyFont="1" applyFill="1" applyBorder="1" applyAlignment="1" applyProtection="1">
      <alignment horizontal="right" wrapText="1"/>
      <protection/>
    </xf>
    <xf numFmtId="199" fontId="13" fillId="0" borderId="9" xfId="0" applyNumberFormat="1" applyFont="1" applyFill="1" applyBorder="1" applyAlignment="1" applyProtection="1">
      <alignment horizontal="right" wrapText="1"/>
      <protection/>
    </xf>
    <xf numFmtId="199" fontId="13" fillId="0" borderId="10" xfId="0" applyNumberFormat="1" applyFont="1" applyFill="1" applyBorder="1" applyAlignment="1" applyProtection="1">
      <alignment horizontal="right" wrapText="1"/>
      <protection/>
    </xf>
    <xf numFmtId="199" fontId="13" fillId="0" borderId="11" xfId="0" applyNumberFormat="1" applyFont="1" applyFill="1" applyBorder="1" applyAlignment="1" applyProtection="1">
      <alignment horizontal="right" wrapText="1"/>
      <protection/>
    </xf>
    <xf numFmtId="199" fontId="13" fillId="0" borderId="12" xfId="0" applyNumberFormat="1" applyFont="1" applyFill="1" applyBorder="1" applyAlignment="1" applyProtection="1">
      <alignment horizontal="right" wrapText="1"/>
      <protection/>
    </xf>
    <xf numFmtId="215" fontId="0" fillId="0" borderId="4" xfId="0" applyNumberFormat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199" fontId="13" fillId="0" borderId="14" xfId="0" applyNumberFormat="1" applyFont="1" applyFill="1" applyBorder="1" applyAlignment="1" applyProtection="1">
      <alignment horizontal="right" wrapText="1"/>
      <protection/>
    </xf>
    <xf numFmtId="199" fontId="13" fillId="0" borderId="15" xfId="0" applyNumberFormat="1" applyFont="1" applyFill="1" applyBorder="1" applyAlignment="1" applyProtection="1">
      <alignment horizontal="right" wrapText="1"/>
      <protection/>
    </xf>
    <xf numFmtId="199" fontId="13" fillId="0" borderId="16" xfId="0" applyNumberFormat="1" applyFont="1" applyFill="1" applyBorder="1" applyAlignment="1" applyProtection="1">
      <alignment horizontal="right" wrapText="1"/>
      <protection/>
    </xf>
    <xf numFmtId="199" fontId="13" fillId="0" borderId="17" xfId="0" applyNumberFormat="1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 applyProtection="1">
      <alignment horizontal="left"/>
      <protection/>
    </xf>
    <xf numFmtId="199" fontId="15" fillId="0" borderId="6" xfId="0" applyNumberFormat="1" applyFont="1" applyFill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/>
    </xf>
    <xf numFmtId="199" fontId="13" fillId="0" borderId="19" xfId="0" applyNumberFormat="1" applyFont="1" applyFill="1" applyBorder="1" applyAlignment="1" applyProtection="1">
      <alignment horizontal="right" wrapText="1"/>
      <protection/>
    </xf>
    <xf numFmtId="199" fontId="13" fillId="0" borderId="20" xfId="0" applyNumberFormat="1" applyFont="1" applyFill="1" applyBorder="1" applyAlignment="1" applyProtection="1">
      <alignment horizontal="right" wrapText="1"/>
      <protection/>
    </xf>
    <xf numFmtId="199" fontId="13" fillId="0" borderId="21" xfId="0" applyNumberFormat="1" applyFont="1" applyFill="1" applyBorder="1" applyAlignment="1" applyProtection="1">
      <alignment horizontal="right" wrapText="1"/>
      <protection/>
    </xf>
    <xf numFmtId="199" fontId="13" fillId="0" borderId="22" xfId="0" applyNumberFormat="1" applyFont="1" applyFill="1" applyBorder="1" applyAlignment="1" applyProtection="1">
      <alignment horizontal="right" wrapText="1"/>
      <protection/>
    </xf>
    <xf numFmtId="0" fontId="14" fillId="2" borderId="6" xfId="0" applyFont="1" applyFill="1" applyBorder="1" applyAlignment="1" applyProtection="1">
      <alignment/>
      <protection/>
    </xf>
    <xf numFmtId="3" fontId="15" fillId="2" borderId="6" xfId="0" applyNumberFormat="1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/>
      <protection/>
    </xf>
    <xf numFmtId="3" fontId="16" fillId="3" borderId="23" xfId="0" applyNumberFormat="1" applyFont="1" applyFill="1" applyBorder="1" applyAlignment="1" applyProtection="1">
      <alignment/>
      <protection/>
    </xf>
    <xf numFmtId="0" fontId="17" fillId="0" borderId="24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17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21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6">
      <selection activeCell="D56" sqref="D56"/>
    </sheetView>
  </sheetViews>
  <sheetFormatPr defaultColWidth="9.140625" defaultRowHeight="12.75"/>
  <cols>
    <col min="1" max="1" width="22.7109375" style="50" bestFit="1" customWidth="1"/>
    <col min="2" max="2" width="7.57421875" style="51" bestFit="1" customWidth="1"/>
    <col min="3" max="3" width="6.7109375" style="51" bestFit="1" customWidth="1"/>
    <col min="4" max="4" width="7.140625" style="51" bestFit="1" customWidth="1"/>
    <col min="5" max="5" width="7.00390625" style="51" bestFit="1" customWidth="1"/>
    <col min="6" max="6" width="8.28125" style="51" customWidth="1"/>
    <col min="7" max="7" width="7.8515625" style="51" bestFit="1" customWidth="1"/>
    <col min="8" max="8" width="8.28125" style="51" bestFit="1" customWidth="1"/>
    <col min="9" max="9" width="8.28125" style="51" customWidth="1"/>
    <col min="10" max="10" width="8.421875" style="51" bestFit="1" customWidth="1"/>
    <col min="11" max="16384" width="9.140625" style="15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5.75">
      <c r="A2" s="5" t="str">
        <f>LOWER('[1]Nastavení'!B1)</f>
        <v>srpen 2008</v>
      </c>
      <c r="B2" s="6"/>
      <c r="C2" s="6"/>
      <c r="D2" s="6"/>
      <c r="E2" s="6"/>
      <c r="F2" s="6"/>
      <c r="G2" s="6"/>
      <c r="H2" s="6"/>
      <c r="I2" s="6"/>
      <c r="J2" s="7"/>
    </row>
    <row r="3" spans="1:11" s="12" customFormat="1" ht="11.25">
      <c r="A3" s="8"/>
      <c r="B3" s="9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0" ht="72.7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1" ht="12.75">
      <c r="A5" s="16" t="s">
        <v>12</v>
      </c>
      <c r="B5" s="17">
        <v>25</v>
      </c>
      <c r="C5" s="18">
        <v>2</v>
      </c>
      <c r="D5" s="19">
        <v>0</v>
      </c>
      <c r="E5" s="19">
        <v>0</v>
      </c>
      <c r="F5" s="19">
        <v>0</v>
      </c>
      <c r="G5" s="19">
        <v>2</v>
      </c>
      <c r="H5" s="19">
        <v>2</v>
      </c>
      <c r="I5" s="20">
        <v>1</v>
      </c>
      <c r="J5" s="21">
        <v>24</v>
      </c>
      <c r="K5" s="22">
        <f aca="true" t="shared" si="0" ref="K5:K47">B5+C5-G5-I5-J5</f>
        <v>0</v>
      </c>
    </row>
    <row r="6" spans="1:11" ht="12.75">
      <c r="A6" s="16" t="s">
        <v>13</v>
      </c>
      <c r="B6" s="19">
        <v>1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v>0</v>
      </c>
      <c r="J6" s="21">
        <v>1</v>
      </c>
      <c r="K6" s="22">
        <f t="shared" si="0"/>
        <v>0</v>
      </c>
    </row>
    <row r="7" spans="1:11" ht="12.75">
      <c r="A7" s="23" t="s">
        <v>14</v>
      </c>
      <c r="B7" s="24">
        <v>4</v>
      </c>
      <c r="C7" s="25">
        <v>0</v>
      </c>
      <c r="D7" s="24">
        <v>0</v>
      </c>
      <c r="E7" s="24">
        <v>1</v>
      </c>
      <c r="F7" s="24">
        <v>0</v>
      </c>
      <c r="G7" s="24">
        <v>0</v>
      </c>
      <c r="H7" s="24">
        <v>1</v>
      </c>
      <c r="I7" s="26">
        <v>0</v>
      </c>
      <c r="J7" s="27">
        <v>4</v>
      </c>
      <c r="K7" s="22">
        <f t="shared" si="0"/>
        <v>0</v>
      </c>
    </row>
    <row r="8" spans="1:11" ht="12.75">
      <c r="A8" s="23" t="s">
        <v>15</v>
      </c>
      <c r="B8" s="24">
        <v>6</v>
      </c>
      <c r="C8" s="25">
        <v>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v>1</v>
      </c>
      <c r="J8" s="27">
        <v>6</v>
      </c>
      <c r="K8" s="22">
        <f t="shared" si="0"/>
        <v>0</v>
      </c>
    </row>
    <row r="9" spans="1:11" ht="12.75">
      <c r="A9" s="23" t="s">
        <v>16</v>
      </c>
      <c r="B9" s="24">
        <v>32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3</v>
      </c>
      <c r="J9" s="27">
        <v>29</v>
      </c>
      <c r="K9" s="22">
        <f t="shared" si="0"/>
        <v>0</v>
      </c>
    </row>
    <row r="10" spans="1:11" ht="12.75">
      <c r="A10" s="23" t="s">
        <v>17</v>
      </c>
      <c r="B10" s="24">
        <v>5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6">
        <v>1</v>
      </c>
      <c r="J10" s="27">
        <v>4</v>
      </c>
      <c r="K10" s="22">
        <f t="shared" si="0"/>
        <v>0</v>
      </c>
    </row>
    <row r="11" spans="1:11" ht="12.75">
      <c r="A11" s="23" t="s">
        <v>18</v>
      </c>
      <c r="B11" s="24">
        <v>140</v>
      </c>
      <c r="C11" s="25">
        <v>5</v>
      </c>
      <c r="D11" s="24">
        <v>0</v>
      </c>
      <c r="E11" s="24">
        <v>6</v>
      </c>
      <c r="F11" s="24">
        <v>2</v>
      </c>
      <c r="G11" s="24">
        <v>0</v>
      </c>
      <c r="H11" s="24">
        <v>8</v>
      </c>
      <c r="I11" s="26">
        <v>7</v>
      </c>
      <c r="J11" s="27">
        <v>138</v>
      </c>
      <c r="K11" s="22">
        <f t="shared" si="0"/>
        <v>0</v>
      </c>
    </row>
    <row r="12" spans="1:11" ht="12.75">
      <c r="A12" s="28" t="s">
        <v>19</v>
      </c>
      <c r="B12" s="29">
        <v>213</v>
      </c>
      <c r="C12" s="29">
        <v>8</v>
      </c>
      <c r="D12" s="29">
        <v>0</v>
      </c>
      <c r="E12" s="29">
        <v>7</v>
      </c>
      <c r="F12" s="29">
        <v>2</v>
      </c>
      <c r="G12" s="29">
        <v>2</v>
      </c>
      <c r="H12" s="29">
        <v>11</v>
      </c>
      <c r="I12" s="29">
        <v>13</v>
      </c>
      <c r="J12" s="29">
        <v>206</v>
      </c>
      <c r="K12" s="22">
        <f t="shared" si="0"/>
        <v>0</v>
      </c>
    </row>
    <row r="13" spans="1:11" ht="12.75">
      <c r="A13" s="23" t="s">
        <v>20</v>
      </c>
      <c r="B13" s="24">
        <v>4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27">
        <v>4</v>
      </c>
      <c r="K13" s="22">
        <f t="shared" si="0"/>
        <v>0</v>
      </c>
    </row>
    <row r="14" spans="1:11" ht="12.75">
      <c r="A14" s="23" t="s">
        <v>21</v>
      </c>
      <c r="B14" s="24">
        <v>18</v>
      </c>
      <c r="C14" s="25">
        <v>1</v>
      </c>
      <c r="D14" s="24">
        <v>0</v>
      </c>
      <c r="E14" s="24">
        <v>1</v>
      </c>
      <c r="F14" s="24">
        <v>0</v>
      </c>
      <c r="G14" s="24">
        <v>1</v>
      </c>
      <c r="H14" s="24">
        <v>2</v>
      </c>
      <c r="I14" s="26">
        <v>1</v>
      </c>
      <c r="J14" s="27">
        <v>17</v>
      </c>
      <c r="K14" s="22">
        <f t="shared" si="0"/>
        <v>0</v>
      </c>
    </row>
    <row r="15" spans="1:11" ht="12.75">
      <c r="A15" s="23" t="s">
        <v>22</v>
      </c>
      <c r="B15" s="24">
        <v>1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27">
        <v>1</v>
      </c>
      <c r="K15" s="22">
        <f t="shared" si="0"/>
        <v>0</v>
      </c>
    </row>
    <row r="16" spans="1:11" ht="12.75">
      <c r="A16" s="23" t="s">
        <v>23</v>
      </c>
      <c r="B16" s="24">
        <v>3</v>
      </c>
      <c r="C16" s="25">
        <v>0</v>
      </c>
      <c r="D16" s="24">
        <v>0</v>
      </c>
      <c r="E16" s="24">
        <v>0</v>
      </c>
      <c r="F16" s="24">
        <v>1</v>
      </c>
      <c r="G16" s="24">
        <v>0</v>
      </c>
      <c r="H16" s="24">
        <v>1</v>
      </c>
      <c r="I16" s="26">
        <v>0</v>
      </c>
      <c r="J16" s="27">
        <v>3</v>
      </c>
      <c r="K16" s="22">
        <f t="shared" si="0"/>
        <v>0</v>
      </c>
    </row>
    <row r="17" spans="1:11" ht="12.75">
      <c r="A17" s="23" t="s">
        <v>24</v>
      </c>
      <c r="B17" s="24">
        <v>14</v>
      </c>
      <c r="C17" s="25">
        <v>1</v>
      </c>
      <c r="D17" s="24">
        <v>0</v>
      </c>
      <c r="E17" s="24">
        <v>1</v>
      </c>
      <c r="F17" s="24">
        <v>1</v>
      </c>
      <c r="G17" s="24">
        <v>0</v>
      </c>
      <c r="H17" s="24">
        <v>2</v>
      </c>
      <c r="I17" s="26">
        <v>0</v>
      </c>
      <c r="J17" s="27">
        <v>15</v>
      </c>
      <c r="K17" s="22">
        <f t="shared" si="0"/>
        <v>0</v>
      </c>
    </row>
    <row r="18" spans="1:11" ht="12.75">
      <c r="A18" s="23" t="s">
        <v>25</v>
      </c>
      <c r="B18" s="24">
        <v>10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v>1</v>
      </c>
      <c r="J18" s="27">
        <v>9</v>
      </c>
      <c r="K18" s="22">
        <f t="shared" si="0"/>
        <v>0</v>
      </c>
    </row>
    <row r="19" spans="1:11" ht="12.75">
      <c r="A19" s="23" t="s">
        <v>26</v>
      </c>
      <c r="B19" s="24">
        <v>2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27">
        <v>2</v>
      </c>
      <c r="K19" s="22">
        <f t="shared" si="0"/>
        <v>0</v>
      </c>
    </row>
    <row r="20" spans="1:11" ht="12.75">
      <c r="A20" s="23" t="s">
        <v>27</v>
      </c>
      <c r="B20" s="24">
        <v>1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6">
        <v>0</v>
      </c>
      <c r="J20" s="27">
        <v>1</v>
      </c>
      <c r="K20" s="22">
        <f t="shared" si="0"/>
        <v>0</v>
      </c>
    </row>
    <row r="21" spans="1:11" ht="12.75">
      <c r="A21" s="23" t="s">
        <v>28</v>
      </c>
      <c r="B21" s="24">
        <v>55</v>
      </c>
      <c r="C21" s="25">
        <v>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3</v>
      </c>
      <c r="J21" s="27">
        <v>56</v>
      </c>
      <c r="K21" s="22">
        <f t="shared" si="0"/>
        <v>0</v>
      </c>
    </row>
    <row r="22" spans="1:11" ht="12.75">
      <c r="A22" s="23" t="s">
        <v>29</v>
      </c>
      <c r="B22" s="24">
        <v>27</v>
      </c>
      <c r="C22" s="25">
        <v>0</v>
      </c>
      <c r="D22" s="24">
        <v>0</v>
      </c>
      <c r="E22" s="24">
        <v>2</v>
      </c>
      <c r="F22" s="24">
        <v>0</v>
      </c>
      <c r="G22" s="24">
        <v>0</v>
      </c>
      <c r="H22" s="24">
        <v>2</v>
      </c>
      <c r="I22" s="26">
        <v>0</v>
      </c>
      <c r="J22" s="27">
        <v>27</v>
      </c>
      <c r="K22" s="22">
        <f t="shared" si="0"/>
        <v>0</v>
      </c>
    </row>
    <row r="23" spans="1:11" ht="12.75">
      <c r="A23" s="23" t="s">
        <v>30</v>
      </c>
      <c r="B23" s="24">
        <v>45</v>
      </c>
      <c r="C23" s="25">
        <v>3</v>
      </c>
      <c r="D23" s="24">
        <v>0</v>
      </c>
      <c r="E23" s="24">
        <v>1</v>
      </c>
      <c r="F23" s="24">
        <v>1</v>
      </c>
      <c r="G23" s="24">
        <v>0</v>
      </c>
      <c r="H23" s="24">
        <v>2</v>
      </c>
      <c r="I23" s="26">
        <v>1</v>
      </c>
      <c r="J23" s="27">
        <v>47</v>
      </c>
      <c r="K23" s="22">
        <f t="shared" si="0"/>
        <v>0</v>
      </c>
    </row>
    <row r="24" spans="1:11" ht="12.75">
      <c r="A24" s="23" t="s">
        <v>31</v>
      </c>
      <c r="B24" s="24">
        <v>1</v>
      </c>
      <c r="C24" s="2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6">
        <v>0</v>
      </c>
      <c r="J24" s="27">
        <v>1</v>
      </c>
      <c r="K24" s="22">
        <f t="shared" si="0"/>
        <v>0</v>
      </c>
    </row>
    <row r="25" spans="1:11" ht="12.75">
      <c r="A25" s="23" t="s">
        <v>32</v>
      </c>
      <c r="B25" s="24">
        <v>4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27">
        <v>4</v>
      </c>
      <c r="K25" s="22">
        <f t="shared" si="0"/>
        <v>0</v>
      </c>
    </row>
    <row r="26" spans="1:11" ht="12.75">
      <c r="A26" s="23" t="s">
        <v>33</v>
      </c>
      <c r="B26" s="24">
        <v>2</v>
      </c>
      <c r="C26" s="25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6">
        <v>0</v>
      </c>
      <c r="J26" s="27">
        <v>2</v>
      </c>
      <c r="K26" s="22">
        <f t="shared" si="0"/>
        <v>0</v>
      </c>
    </row>
    <row r="27" spans="1:11" ht="12.75">
      <c r="A27" s="23" t="s">
        <v>34</v>
      </c>
      <c r="B27" s="24">
        <v>17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1</v>
      </c>
      <c r="J27" s="27">
        <v>16</v>
      </c>
      <c r="K27" s="22">
        <f t="shared" si="0"/>
        <v>0</v>
      </c>
    </row>
    <row r="28" spans="1:11" ht="12.75">
      <c r="A28" s="23" t="s">
        <v>35</v>
      </c>
      <c r="B28" s="24">
        <v>1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6">
        <v>0</v>
      </c>
      <c r="J28" s="27">
        <v>1</v>
      </c>
      <c r="K28" s="22">
        <f t="shared" si="0"/>
        <v>0</v>
      </c>
    </row>
    <row r="29" spans="1:11" ht="12.75">
      <c r="A29" s="30" t="s">
        <v>36</v>
      </c>
      <c r="B29" s="31">
        <v>6</v>
      </c>
      <c r="C29" s="32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3">
        <v>1</v>
      </c>
      <c r="J29" s="34">
        <v>5</v>
      </c>
      <c r="K29" s="22">
        <f t="shared" si="0"/>
        <v>0</v>
      </c>
    </row>
    <row r="30" spans="1:11" ht="12.75">
      <c r="A30" s="30" t="s">
        <v>37</v>
      </c>
      <c r="B30" s="31">
        <v>36</v>
      </c>
      <c r="C30" s="32">
        <v>3</v>
      </c>
      <c r="D30" s="31">
        <v>0</v>
      </c>
      <c r="E30" s="31">
        <v>1</v>
      </c>
      <c r="F30" s="31">
        <v>2</v>
      </c>
      <c r="G30" s="31">
        <v>0</v>
      </c>
      <c r="H30" s="31">
        <v>3</v>
      </c>
      <c r="I30" s="33">
        <v>4</v>
      </c>
      <c r="J30" s="34">
        <v>35</v>
      </c>
      <c r="K30" s="22">
        <f t="shared" si="0"/>
        <v>0</v>
      </c>
    </row>
    <row r="31" spans="1:11" ht="12.75">
      <c r="A31" s="28" t="s">
        <v>38</v>
      </c>
      <c r="B31" s="29">
        <v>247</v>
      </c>
      <c r="C31" s="29">
        <v>12</v>
      </c>
      <c r="D31" s="29">
        <v>0</v>
      </c>
      <c r="E31" s="29">
        <v>6</v>
      </c>
      <c r="F31" s="29">
        <v>5</v>
      </c>
      <c r="G31" s="29">
        <v>1</v>
      </c>
      <c r="H31" s="29">
        <v>12</v>
      </c>
      <c r="I31" s="29">
        <v>12</v>
      </c>
      <c r="J31" s="29">
        <v>246</v>
      </c>
      <c r="K31" s="22">
        <f t="shared" si="0"/>
        <v>0</v>
      </c>
    </row>
    <row r="32" spans="1:11" ht="12.75">
      <c r="A32" s="23" t="s">
        <v>39</v>
      </c>
      <c r="B32" s="24">
        <v>2</v>
      </c>
      <c r="C32" s="25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6">
        <v>0</v>
      </c>
      <c r="J32" s="27">
        <v>2</v>
      </c>
      <c r="K32" s="22">
        <f t="shared" si="0"/>
        <v>0</v>
      </c>
    </row>
    <row r="33" spans="1:11" ht="12.75">
      <c r="A33" s="23" t="s">
        <v>40</v>
      </c>
      <c r="B33" s="24">
        <v>1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6">
        <v>0</v>
      </c>
      <c r="J33" s="27">
        <v>1</v>
      </c>
      <c r="K33" s="22">
        <f t="shared" si="0"/>
        <v>0</v>
      </c>
    </row>
    <row r="34" spans="1:11" ht="12.75">
      <c r="A34" s="23" t="s">
        <v>41</v>
      </c>
      <c r="B34" s="24">
        <v>4</v>
      </c>
      <c r="C34" s="25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1</v>
      </c>
      <c r="J34" s="27">
        <v>3</v>
      </c>
      <c r="K34" s="22">
        <f t="shared" si="0"/>
        <v>0</v>
      </c>
    </row>
    <row r="35" spans="1:11" ht="12.75">
      <c r="A35" s="23" t="s">
        <v>42</v>
      </c>
      <c r="B35" s="24">
        <v>3</v>
      </c>
      <c r="C35" s="25">
        <v>0</v>
      </c>
      <c r="D35" s="24">
        <v>0</v>
      </c>
      <c r="E35" s="24">
        <v>1</v>
      </c>
      <c r="F35" s="24">
        <v>0</v>
      </c>
      <c r="G35" s="24">
        <v>0</v>
      </c>
      <c r="H35" s="24">
        <v>1</v>
      </c>
      <c r="I35" s="26">
        <v>0</v>
      </c>
      <c r="J35" s="27">
        <v>3</v>
      </c>
      <c r="K35" s="22">
        <f t="shared" si="0"/>
        <v>0</v>
      </c>
    </row>
    <row r="36" spans="1:11" ht="12.75">
      <c r="A36" s="23" t="s">
        <v>43</v>
      </c>
      <c r="B36" s="24">
        <v>2</v>
      </c>
      <c r="C36" s="25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6">
        <v>0</v>
      </c>
      <c r="J36" s="27">
        <v>2</v>
      </c>
      <c r="K36" s="22">
        <f t="shared" si="0"/>
        <v>0</v>
      </c>
    </row>
    <row r="37" spans="1:11" ht="12.75">
      <c r="A37" s="23" t="s">
        <v>44</v>
      </c>
      <c r="B37" s="24">
        <v>3</v>
      </c>
      <c r="C37" s="25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1</v>
      </c>
      <c r="J37" s="27">
        <v>2</v>
      </c>
      <c r="K37" s="22">
        <f t="shared" si="0"/>
        <v>0</v>
      </c>
    </row>
    <row r="38" spans="1:11" ht="12.75">
      <c r="A38" s="23" t="s">
        <v>45</v>
      </c>
      <c r="B38" s="24">
        <v>1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6">
        <v>0</v>
      </c>
      <c r="J38" s="27">
        <v>1</v>
      </c>
      <c r="K38" s="22">
        <f t="shared" si="0"/>
        <v>0</v>
      </c>
    </row>
    <row r="39" spans="1:11" ht="12.75">
      <c r="A39" s="23" t="s">
        <v>46</v>
      </c>
      <c r="B39" s="24">
        <v>2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0</v>
      </c>
      <c r="J39" s="27">
        <v>2</v>
      </c>
      <c r="K39" s="22">
        <f t="shared" si="0"/>
        <v>0</v>
      </c>
    </row>
    <row r="40" spans="1:11" ht="12.75">
      <c r="A40" s="23" t="s">
        <v>47</v>
      </c>
      <c r="B40" s="24">
        <v>12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6">
        <v>0</v>
      </c>
      <c r="J40" s="27">
        <v>12</v>
      </c>
      <c r="K40" s="22">
        <f t="shared" si="0"/>
        <v>0</v>
      </c>
    </row>
    <row r="41" spans="1:11" ht="12.75">
      <c r="A41" s="23" t="s">
        <v>48</v>
      </c>
      <c r="B41" s="24">
        <v>1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6">
        <v>1</v>
      </c>
      <c r="J41" s="27">
        <v>0</v>
      </c>
      <c r="K41" s="22">
        <f t="shared" si="0"/>
        <v>0</v>
      </c>
    </row>
    <row r="42" spans="1:11" ht="12.75">
      <c r="A42" s="23" t="s">
        <v>49</v>
      </c>
      <c r="B42" s="24">
        <v>6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7">
        <v>6</v>
      </c>
      <c r="K42" s="22">
        <f t="shared" si="0"/>
        <v>0</v>
      </c>
    </row>
    <row r="43" spans="1:11" ht="12.75">
      <c r="A43" s="30" t="s">
        <v>50</v>
      </c>
      <c r="B43" s="31">
        <v>2</v>
      </c>
      <c r="C43" s="32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3">
        <v>0</v>
      </c>
      <c r="J43" s="34">
        <v>2</v>
      </c>
      <c r="K43" s="22">
        <f t="shared" si="0"/>
        <v>0</v>
      </c>
    </row>
    <row r="44" spans="1:11" ht="12.75">
      <c r="A44" s="28" t="s">
        <v>51</v>
      </c>
      <c r="B44" s="29">
        <v>39</v>
      </c>
      <c r="C44" s="29">
        <v>0</v>
      </c>
      <c r="D44" s="29">
        <v>0</v>
      </c>
      <c r="E44" s="29">
        <v>1</v>
      </c>
      <c r="F44" s="29">
        <v>0</v>
      </c>
      <c r="G44" s="29">
        <v>0</v>
      </c>
      <c r="H44" s="29">
        <v>1</v>
      </c>
      <c r="I44" s="29">
        <v>3</v>
      </c>
      <c r="J44" s="29">
        <v>36</v>
      </c>
      <c r="K44" s="22">
        <f t="shared" si="0"/>
        <v>0</v>
      </c>
    </row>
    <row r="45" spans="1:11" ht="12.75">
      <c r="A45" s="23" t="s">
        <v>52</v>
      </c>
      <c r="B45" s="24">
        <v>3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6">
        <v>1</v>
      </c>
      <c r="J45" s="27">
        <v>2</v>
      </c>
      <c r="K45" s="22">
        <f t="shared" si="0"/>
        <v>0</v>
      </c>
    </row>
    <row r="46" spans="1:11" ht="12.75">
      <c r="A46" s="35" t="s">
        <v>53</v>
      </c>
      <c r="B46" s="36">
        <v>502</v>
      </c>
      <c r="C46" s="36">
        <v>20</v>
      </c>
      <c r="D46" s="36">
        <v>0</v>
      </c>
      <c r="E46" s="36">
        <v>14</v>
      </c>
      <c r="F46" s="36">
        <v>7</v>
      </c>
      <c r="G46" s="36">
        <v>3</v>
      </c>
      <c r="H46" s="36">
        <v>24</v>
      </c>
      <c r="I46" s="36">
        <v>29</v>
      </c>
      <c r="J46" s="36">
        <v>490</v>
      </c>
      <c r="K46" s="22">
        <f t="shared" si="0"/>
        <v>0</v>
      </c>
    </row>
    <row r="47" spans="1:11" ht="12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22">
        <f t="shared" si="0"/>
        <v>0</v>
      </c>
    </row>
    <row r="48" spans="1:10" ht="5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34.5" customHeight="1">
      <c r="A49" s="39" t="s">
        <v>56</v>
      </c>
      <c r="B49" s="40"/>
      <c r="C49" s="41"/>
      <c r="D49" s="41"/>
      <c r="E49" s="41"/>
      <c r="F49" s="41"/>
      <c r="G49" s="41"/>
      <c r="H49" s="41"/>
      <c r="I49" s="41"/>
      <c r="J49" s="42"/>
    </row>
    <row r="50" spans="1:10" ht="12.75">
      <c r="A50" s="43" t="s">
        <v>55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45" t="s">
        <v>54</v>
      </c>
      <c r="B51" s="46"/>
      <c r="C51" s="46"/>
      <c r="D51" s="46"/>
      <c r="E51" s="46"/>
      <c r="F51" s="46"/>
      <c r="G51" s="46"/>
      <c r="H51" s="46"/>
      <c r="I51" s="46"/>
      <c r="J51" s="47"/>
    </row>
    <row r="52" spans="1:10" ht="12.75">
      <c r="A52" s="48"/>
      <c r="B52" s="49"/>
      <c r="C52" s="49"/>
      <c r="D52" s="49"/>
      <c r="E52" s="49"/>
      <c r="F52" s="49"/>
      <c r="G52" s="49"/>
      <c r="H52" s="49"/>
      <c r="I52" s="49"/>
      <c r="J52" s="49"/>
    </row>
  </sheetData>
  <sheetProtection sheet="1" objects="1" scenarios="1"/>
  <mergeCells count="6">
    <mergeCell ref="A1:J1"/>
    <mergeCell ref="A2:J2"/>
    <mergeCell ref="A52:J52"/>
    <mergeCell ref="A49:J49"/>
    <mergeCell ref="A50:J50"/>
    <mergeCell ref="A51:J51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2008-10-09T10:00:38Z</dcterms:created>
  <dcterms:modified xsi:type="dcterms:W3CDTF">2008-10-09T10:02:21Z</dcterms:modified>
  <cp:category/>
  <cp:version/>
  <cp:contentType/>
  <cp:contentStatus/>
</cp:coreProperties>
</file>