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_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'PR_po letech'!$1:$4</definedName>
    <definedName name="_xlnm.Print_Area" localSheetId="0">'PR_po letech'!$A$1:$U$74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<sst xmlns="http://schemas.openxmlformats.org/spreadsheetml/2006/main" count="74" uniqueCount="73">
  <si>
    <t>Azyl udělen - počet rozhodnutí obou instancí v jednotlivých letech</t>
  </si>
  <si>
    <t>tab. 07</t>
  </si>
  <si>
    <t>Státní příslušnost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</si>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</sst>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textRotation="90"/>
    </xf>
    <xf numFmtId="0" fontId="8" fillId="2" borderId="3" xfId="0" applyNumberFormat="1" applyFont="1" applyFill="1" applyBorder="1" applyAlignment="1">
      <alignment horizontal="center" vertical="center" textRotation="90"/>
    </xf>
    <xf numFmtId="0" fontId="8" fillId="2" borderId="5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 horizontal="left" wrapText="1"/>
    </xf>
    <xf numFmtId="209" fontId="8" fillId="0" borderId="7" xfId="0" applyNumberFormat="1" applyFont="1" applyFill="1" applyBorder="1" applyAlignment="1">
      <alignment horizontal="right" wrapText="1"/>
    </xf>
    <xf numFmtId="209" fontId="8" fillId="0" borderId="8" xfId="0" applyNumberFormat="1" applyFont="1" applyFill="1" applyBorder="1" applyAlignment="1">
      <alignment horizontal="right" wrapText="1"/>
    </xf>
    <xf numFmtId="209" fontId="8" fillId="0" borderId="9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216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 wrapText="1"/>
    </xf>
    <xf numFmtId="209" fontId="8" fillId="0" borderId="12" xfId="0" applyNumberFormat="1" applyFont="1" applyFill="1" applyBorder="1" applyAlignment="1">
      <alignment horizontal="right" wrapText="1"/>
    </xf>
    <xf numFmtId="209" fontId="8" fillId="0" borderId="13" xfId="0" applyNumberFormat="1" applyFont="1" applyFill="1" applyBorder="1" applyAlignment="1">
      <alignment horizontal="right" wrapText="1"/>
    </xf>
    <xf numFmtId="209" fontId="8" fillId="0" borderId="14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wrapText="1"/>
    </xf>
    <xf numFmtId="209" fontId="8" fillId="0" borderId="16" xfId="0" applyNumberFormat="1" applyFont="1" applyFill="1" applyBorder="1" applyAlignment="1">
      <alignment horizontal="right" wrapText="1"/>
    </xf>
    <xf numFmtId="209" fontId="8" fillId="0" borderId="17" xfId="0" applyNumberFormat="1" applyFont="1" applyFill="1" applyBorder="1" applyAlignment="1">
      <alignment horizontal="right" wrapText="1"/>
    </xf>
    <xf numFmtId="209" fontId="8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left" wrapText="1"/>
    </xf>
    <xf numFmtId="209" fontId="10" fillId="3" borderId="4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199" fontId="10" fillId="3" borderId="3" xfId="0" applyNumberFormat="1" applyFont="1" applyFill="1" applyBorder="1" applyAlignment="1">
      <alignment horizontal="right" wrapText="1"/>
    </xf>
    <xf numFmtId="199" fontId="10" fillId="3" borderId="5" xfId="0" applyNumberFormat="1" applyFont="1" applyFill="1" applyBorder="1" applyAlignment="1">
      <alignment horizontal="right" wrapText="1"/>
    </xf>
    <xf numFmtId="3" fontId="10" fillId="3" borderId="3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V74"/>
  <sheetViews>
    <sheetView showGridLines="0" tabSelected="1" zoomScaleSheetLayoutView="100" workbookViewId="0" topLeftCell="A40">
      <selection activeCell="C37" sqref="C37"/>
    </sheetView>
  </sheetViews>
  <sheetFormatPr defaultColWidth="9.140625" defaultRowHeight="12.75"/>
  <cols>
    <col min="1" max="1" width="21.8515625" style="33" bestFit="1" customWidth="1"/>
    <col min="2" max="2" width="3.00390625" style="33" bestFit="1" customWidth="1"/>
    <col min="3" max="6" width="4.00390625" style="33" customWidth="1"/>
    <col min="7" max="7" width="3.00390625" style="33" bestFit="1" customWidth="1"/>
    <col min="8" max="8" width="4.00390625" style="33" customWidth="1"/>
    <col min="9" max="11" width="3.00390625" style="33" bestFit="1" customWidth="1"/>
    <col min="12" max="12" width="4.00390625" style="33" customWidth="1"/>
    <col min="13" max="13" width="3.00390625" style="33" bestFit="1" customWidth="1"/>
    <col min="14" max="19" width="4.00390625" style="33" customWidth="1"/>
    <col min="20" max="20" width="3.00390625" style="33" bestFit="1" customWidth="1"/>
    <col min="21" max="21" width="5.8515625" style="33" bestFit="1" customWidth="1"/>
    <col min="22" max="16384" width="9.140625" style="33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CONCATENATE("1990 - ",LOWER('[1]Nastavení'!B1))</f>
        <v>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0" customFormat="1" ht="24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8">
        <v>2001</v>
      </c>
      <c r="N4" s="8">
        <v>2002</v>
      </c>
      <c r="O4" s="8">
        <v>2003</v>
      </c>
      <c r="P4" s="8">
        <v>2004</v>
      </c>
      <c r="Q4" s="8">
        <v>2005</v>
      </c>
      <c r="R4" s="8">
        <v>2006</v>
      </c>
      <c r="S4" s="8">
        <v>2007</v>
      </c>
      <c r="T4" s="9">
        <v>2008</v>
      </c>
      <c r="U4" s="6" t="s">
        <v>3</v>
      </c>
    </row>
    <row r="5" spans="1:22" s="10" customFormat="1" ht="12" customHeight="1">
      <c r="A5" s="11" t="s">
        <v>4</v>
      </c>
      <c r="B5" s="12">
        <v>0</v>
      </c>
      <c r="C5" s="13">
        <v>31</v>
      </c>
      <c r="D5" s="13">
        <v>16</v>
      </c>
      <c r="E5" s="13">
        <v>27</v>
      </c>
      <c r="F5" s="13">
        <v>23</v>
      </c>
      <c r="G5" s="13">
        <v>15</v>
      </c>
      <c r="H5" s="13">
        <v>23</v>
      </c>
      <c r="I5" s="13">
        <v>14</v>
      </c>
      <c r="J5" s="13">
        <v>15</v>
      </c>
      <c r="K5" s="13">
        <v>20</v>
      </c>
      <c r="L5" s="13">
        <v>22</v>
      </c>
      <c r="M5" s="13">
        <v>9</v>
      </c>
      <c r="N5" s="13">
        <v>17</v>
      </c>
      <c r="O5" s="13">
        <v>30</v>
      </c>
      <c r="P5" s="13">
        <v>7</v>
      </c>
      <c r="Q5" s="13">
        <v>5</v>
      </c>
      <c r="R5" s="13">
        <v>5</v>
      </c>
      <c r="S5" s="13">
        <v>8</v>
      </c>
      <c r="T5" s="14">
        <v>1</v>
      </c>
      <c r="U5" s="15">
        <v>288</v>
      </c>
      <c r="V5" s="16">
        <f aca="true" t="shared" si="0" ref="V5:V36">SUM(B5:T5)-U5</f>
        <v>0</v>
      </c>
    </row>
    <row r="6" spans="1:22" s="10" customFormat="1" ht="12" customHeight="1">
      <c r="A6" s="17" t="s">
        <v>5</v>
      </c>
      <c r="B6" s="18">
        <v>0</v>
      </c>
      <c r="C6" s="19">
        <v>31</v>
      </c>
      <c r="D6" s="19">
        <v>5</v>
      </c>
      <c r="E6" s="19">
        <v>4</v>
      </c>
      <c r="F6" s="19">
        <v>0</v>
      </c>
      <c r="G6" s="19">
        <v>0</v>
      </c>
      <c r="H6" s="19">
        <v>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v>46</v>
      </c>
      <c r="V6" s="16">
        <f t="shared" si="0"/>
        <v>0</v>
      </c>
    </row>
    <row r="7" spans="1:22" s="10" customFormat="1" ht="12" customHeight="1">
      <c r="A7" s="17" t="s">
        <v>6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U7" s="21">
        <v>1</v>
      </c>
      <c r="V7" s="16">
        <f t="shared" si="0"/>
        <v>0</v>
      </c>
    </row>
    <row r="8" spans="1:22" s="10" customFormat="1" ht="12" customHeight="1">
      <c r="A8" s="17" t="s">
        <v>7</v>
      </c>
      <c r="B8" s="18">
        <v>0</v>
      </c>
      <c r="C8" s="19">
        <v>21</v>
      </c>
      <c r="D8" s="19">
        <v>7</v>
      </c>
      <c r="E8" s="19">
        <v>3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20">
        <v>0</v>
      </c>
      <c r="U8" s="21">
        <v>33</v>
      </c>
      <c r="V8" s="16">
        <f t="shared" si="0"/>
        <v>0</v>
      </c>
    </row>
    <row r="9" spans="1:22" s="10" customFormat="1" ht="12" customHeight="1">
      <c r="A9" s="17" t="s">
        <v>8</v>
      </c>
      <c r="B9" s="18">
        <v>0</v>
      </c>
      <c r="C9" s="19">
        <v>0</v>
      </c>
      <c r="D9" s="19">
        <v>7</v>
      </c>
      <c r="E9" s="19">
        <v>32</v>
      </c>
      <c r="F9" s="19">
        <v>36</v>
      </c>
      <c r="G9" s="19">
        <v>8</v>
      </c>
      <c r="H9" s="19">
        <v>22</v>
      </c>
      <c r="I9" s="19">
        <v>4</v>
      </c>
      <c r="J9" s="19">
        <v>0</v>
      </c>
      <c r="K9" s="19">
        <v>3</v>
      </c>
      <c r="L9" s="19">
        <v>16</v>
      </c>
      <c r="M9" s="19">
        <v>1</v>
      </c>
      <c r="N9" s="19">
        <v>6</v>
      </c>
      <c r="O9" s="19">
        <v>26</v>
      </c>
      <c r="P9" s="19">
        <v>9</v>
      </c>
      <c r="Q9" s="19">
        <v>19</v>
      </c>
      <c r="R9" s="19">
        <v>7</v>
      </c>
      <c r="S9" s="19">
        <v>6</v>
      </c>
      <c r="T9" s="20">
        <v>0</v>
      </c>
      <c r="U9" s="21">
        <v>202</v>
      </c>
      <c r="V9" s="16">
        <f t="shared" si="0"/>
        <v>0</v>
      </c>
    </row>
    <row r="10" spans="1:22" s="10" customFormat="1" ht="12" customHeight="1">
      <c r="A10" s="17" t="s">
        <v>9</v>
      </c>
      <c r="B10" s="18">
        <v>0</v>
      </c>
      <c r="C10" s="19">
        <v>4</v>
      </c>
      <c r="D10" s="19">
        <v>1</v>
      </c>
      <c r="E10" s="19">
        <v>6</v>
      </c>
      <c r="F10" s="19">
        <v>1</v>
      </c>
      <c r="G10" s="19">
        <v>0</v>
      </c>
      <c r="H10" s="19">
        <v>1</v>
      </c>
      <c r="I10" s="19">
        <v>3</v>
      </c>
      <c r="J10" s="19">
        <v>7</v>
      </c>
      <c r="K10" s="19">
        <v>0</v>
      </c>
      <c r="L10" s="19">
        <v>6</v>
      </c>
      <c r="M10" s="19">
        <v>0</v>
      </c>
      <c r="N10" s="19">
        <v>3</v>
      </c>
      <c r="O10" s="19">
        <v>0</v>
      </c>
      <c r="P10" s="19">
        <v>0</v>
      </c>
      <c r="Q10" s="19">
        <v>0</v>
      </c>
      <c r="R10" s="19">
        <v>4</v>
      </c>
      <c r="S10" s="19">
        <v>2</v>
      </c>
      <c r="T10" s="20">
        <v>0</v>
      </c>
      <c r="U10" s="21">
        <v>38</v>
      </c>
      <c r="V10" s="16">
        <f t="shared" si="0"/>
        <v>0</v>
      </c>
    </row>
    <row r="11" spans="1:22" s="10" customFormat="1" ht="12" customHeight="1">
      <c r="A11" s="17" t="s">
        <v>10</v>
      </c>
      <c r="B11" s="18">
        <v>0</v>
      </c>
      <c r="C11" s="19">
        <v>3</v>
      </c>
      <c r="D11" s="19">
        <v>2</v>
      </c>
      <c r="E11" s="19">
        <v>0</v>
      </c>
      <c r="F11" s="19">
        <v>0</v>
      </c>
      <c r="G11" s="19">
        <v>0</v>
      </c>
      <c r="H11" s="19">
        <v>0</v>
      </c>
      <c r="I11" s="19">
        <v>5</v>
      </c>
      <c r="J11" s="19">
        <v>7</v>
      </c>
      <c r="K11" s="19">
        <v>11</v>
      </c>
      <c r="L11" s="19">
        <v>24</v>
      </c>
      <c r="M11" s="19">
        <v>25</v>
      </c>
      <c r="N11" s="19">
        <v>26</v>
      </c>
      <c r="O11" s="19">
        <v>20</v>
      </c>
      <c r="P11" s="19">
        <v>29</v>
      </c>
      <c r="Q11" s="19">
        <v>47</v>
      </c>
      <c r="R11" s="19">
        <v>66</v>
      </c>
      <c r="S11" s="19">
        <v>32</v>
      </c>
      <c r="T11" s="20">
        <v>6</v>
      </c>
      <c r="U11" s="21">
        <v>303</v>
      </c>
      <c r="V11" s="16">
        <f t="shared" si="0"/>
        <v>0</v>
      </c>
    </row>
    <row r="12" spans="1:22" s="10" customFormat="1" ht="12" customHeight="1">
      <c r="A12" s="17" t="s">
        <v>11</v>
      </c>
      <c r="B12" s="18">
        <v>0</v>
      </c>
      <c r="C12" s="19">
        <v>0</v>
      </c>
      <c r="D12" s="19">
        <v>1</v>
      </c>
      <c r="E12" s="19">
        <v>8</v>
      </c>
      <c r="F12" s="19">
        <v>0</v>
      </c>
      <c r="G12" s="19">
        <v>0</v>
      </c>
      <c r="H12" s="19">
        <v>2</v>
      </c>
      <c r="I12" s="19">
        <v>6</v>
      </c>
      <c r="J12" s="19">
        <v>5</v>
      </c>
      <c r="K12" s="19">
        <v>3</v>
      </c>
      <c r="L12" s="19">
        <v>3</v>
      </c>
      <c r="M12" s="19">
        <v>1</v>
      </c>
      <c r="N12" s="19">
        <v>1</v>
      </c>
      <c r="O12" s="19">
        <v>0</v>
      </c>
      <c r="P12" s="19">
        <v>2</v>
      </c>
      <c r="Q12" s="19">
        <v>1</v>
      </c>
      <c r="R12" s="19">
        <v>23</v>
      </c>
      <c r="S12" s="19">
        <v>5</v>
      </c>
      <c r="T12" s="20">
        <v>0</v>
      </c>
      <c r="U12" s="21">
        <v>61</v>
      </c>
      <c r="V12" s="16">
        <f t="shared" si="0"/>
        <v>0</v>
      </c>
    </row>
    <row r="13" spans="1:22" s="10" customFormat="1" ht="12" customHeight="1">
      <c r="A13" s="17" t="s">
        <v>12</v>
      </c>
      <c r="B13" s="18">
        <v>0</v>
      </c>
      <c r="C13" s="19">
        <v>0</v>
      </c>
      <c r="D13" s="19">
        <v>0</v>
      </c>
      <c r="E13" s="19">
        <v>14</v>
      </c>
      <c r="F13" s="19">
        <v>0</v>
      </c>
      <c r="G13" s="19">
        <v>1</v>
      </c>
      <c r="H13" s="19">
        <v>5</v>
      </c>
      <c r="I13" s="19">
        <v>16</v>
      </c>
      <c r="J13" s="19">
        <v>3</v>
      </c>
      <c r="K13" s="19">
        <v>4</v>
      </c>
      <c r="L13" s="19">
        <v>1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3</v>
      </c>
      <c r="S13" s="19">
        <v>0</v>
      </c>
      <c r="T13" s="20">
        <v>0</v>
      </c>
      <c r="U13" s="21">
        <v>48</v>
      </c>
      <c r="V13" s="16">
        <f t="shared" si="0"/>
        <v>0</v>
      </c>
    </row>
    <row r="14" spans="1:22" s="10" customFormat="1" ht="12" customHeight="1">
      <c r="A14" s="17" t="s">
        <v>13</v>
      </c>
      <c r="B14" s="18">
        <v>0</v>
      </c>
      <c r="C14" s="19">
        <v>39</v>
      </c>
      <c r="D14" s="19">
        <v>15</v>
      </c>
      <c r="E14" s="19">
        <v>2</v>
      </c>
      <c r="F14" s="19">
        <v>3</v>
      </c>
      <c r="G14" s="19">
        <v>0</v>
      </c>
      <c r="H14" s="19">
        <v>1</v>
      </c>
      <c r="I14" s="19">
        <v>1</v>
      </c>
      <c r="J14" s="19">
        <v>0</v>
      </c>
      <c r="K14" s="19">
        <v>7</v>
      </c>
      <c r="L14" s="19">
        <v>4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20">
        <v>0</v>
      </c>
      <c r="U14" s="21">
        <v>73</v>
      </c>
      <c r="V14" s="16">
        <f t="shared" si="0"/>
        <v>0</v>
      </c>
    </row>
    <row r="15" spans="1:22" s="10" customFormat="1" ht="12" customHeight="1">
      <c r="A15" s="17" t="s">
        <v>14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1">
        <v>1</v>
      </c>
      <c r="V15" s="16">
        <f t="shared" si="0"/>
        <v>0</v>
      </c>
    </row>
    <row r="16" spans="1:22" s="10" customFormat="1" ht="12" customHeight="1">
      <c r="A16" s="17" t="s">
        <v>15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v>1</v>
      </c>
      <c r="V16" s="16">
        <f t="shared" si="0"/>
        <v>0</v>
      </c>
    </row>
    <row r="17" spans="1:22" s="10" customFormat="1" ht="12" customHeight="1">
      <c r="A17" s="17" t="s">
        <v>16</v>
      </c>
      <c r="B17" s="18">
        <v>1</v>
      </c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</v>
      </c>
      <c r="Q17" s="19">
        <v>3</v>
      </c>
      <c r="R17" s="19">
        <v>1</v>
      </c>
      <c r="S17" s="19">
        <v>0</v>
      </c>
      <c r="T17" s="20">
        <v>0</v>
      </c>
      <c r="U17" s="21">
        <v>8</v>
      </c>
      <c r="V17" s="16">
        <f t="shared" si="0"/>
        <v>0</v>
      </c>
    </row>
    <row r="18" spans="1:22" s="10" customFormat="1" ht="12" customHeight="1">
      <c r="A18" s="17" t="s">
        <v>17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20">
        <v>0</v>
      </c>
      <c r="U18" s="21">
        <v>2</v>
      </c>
      <c r="V18" s="16">
        <f t="shared" si="0"/>
        <v>0</v>
      </c>
    </row>
    <row r="19" spans="1:22" s="10" customFormat="1" ht="12" customHeight="1">
      <c r="A19" s="17" t="s">
        <v>18</v>
      </c>
      <c r="B19" s="18">
        <v>0</v>
      </c>
      <c r="C19" s="19">
        <v>3</v>
      </c>
      <c r="D19" s="19">
        <v>4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2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2</v>
      </c>
      <c r="R19" s="19">
        <v>1</v>
      </c>
      <c r="S19" s="19">
        <v>2</v>
      </c>
      <c r="T19" s="20">
        <v>1</v>
      </c>
      <c r="U19" s="21">
        <v>17</v>
      </c>
      <c r="V19" s="16">
        <f t="shared" si="0"/>
        <v>0</v>
      </c>
    </row>
    <row r="20" spans="1:22" s="10" customFormat="1" ht="12" customHeight="1">
      <c r="A20" s="17" t="s">
        <v>19</v>
      </c>
      <c r="B20" s="18">
        <v>0</v>
      </c>
      <c r="C20" s="19">
        <v>0</v>
      </c>
      <c r="D20" s="19">
        <v>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0</v>
      </c>
      <c r="U20" s="21">
        <v>2</v>
      </c>
      <c r="V20" s="16">
        <f t="shared" si="0"/>
        <v>0</v>
      </c>
    </row>
    <row r="21" spans="1:22" s="10" customFormat="1" ht="12" customHeight="1">
      <c r="A21" s="17" t="s">
        <v>20</v>
      </c>
      <c r="B21" s="18">
        <v>0</v>
      </c>
      <c r="C21" s="19">
        <v>1</v>
      </c>
      <c r="D21" s="19">
        <v>2</v>
      </c>
      <c r="E21" s="19">
        <v>1</v>
      </c>
      <c r="F21" s="19">
        <v>3</v>
      </c>
      <c r="G21" s="19">
        <v>0</v>
      </c>
      <c r="H21" s="19">
        <v>7</v>
      </c>
      <c r="I21" s="19">
        <v>3</v>
      </c>
      <c r="J21" s="19">
        <v>5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0">
        <v>0</v>
      </c>
      <c r="U21" s="21">
        <v>23</v>
      </c>
      <c r="V21" s="16">
        <f t="shared" si="0"/>
        <v>0</v>
      </c>
    </row>
    <row r="22" spans="1:22" s="10" customFormat="1" ht="12" customHeight="1">
      <c r="A22" s="17" t="s">
        <v>21</v>
      </c>
      <c r="B22" s="18">
        <v>0</v>
      </c>
      <c r="C22" s="19">
        <v>0</v>
      </c>
      <c r="D22" s="19">
        <v>4</v>
      </c>
      <c r="E22" s="19">
        <v>5</v>
      </c>
      <c r="F22" s="19">
        <v>3</v>
      </c>
      <c r="G22" s="19">
        <v>0</v>
      </c>
      <c r="H22" s="19">
        <v>8</v>
      </c>
      <c r="I22" s="19">
        <v>1</v>
      </c>
      <c r="J22" s="19">
        <v>5</v>
      </c>
      <c r="K22" s="19">
        <v>0</v>
      </c>
      <c r="L22" s="19">
        <v>0</v>
      </c>
      <c r="M22" s="19">
        <v>3</v>
      </c>
      <c r="N22" s="19">
        <v>0</v>
      </c>
      <c r="O22" s="19">
        <v>8</v>
      </c>
      <c r="P22" s="19">
        <v>4</v>
      </c>
      <c r="Q22" s="19">
        <v>4</v>
      </c>
      <c r="R22" s="19">
        <v>0</v>
      </c>
      <c r="S22" s="19">
        <v>6</v>
      </c>
      <c r="T22" s="20">
        <v>0</v>
      </c>
      <c r="U22" s="21">
        <v>51</v>
      </c>
      <c r="V22" s="16">
        <f t="shared" si="0"/>
        <v>0</v>
      </c>
    </row>
    <row r="23" spans="1:22" s="10" customFormat="1" ht="12" customHeight="1">
      <c r="A23" s="17" t="s">
        <v>22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4</v>
      </c>
      <c r="R23" s="19">
        <v>1</v>
      </c>
      <c r="S23" s="19">
        <v>1</v>
      </c>
      <c r="T23" s="20">
        <v>0</v>
      </c>
      <c r="U23" s="21">
        <v>7</v>
      </c>
      <c r="V23" s="16">
        <f t="shared" si="0"/>
        <v>0</v>
      </c>
    </row>
    <row r="24" spans="1:22" s="10" customFormat="1" ht="12" customHeight="1">
      <c r="A24" s="17" t="s">
        <v>23</v>
      </c>
      <c r="B24" s="18">
        <v>0</v>
      </c>
      <c r="C24" s="19">
        <v>0</v>
      </c>
      <c r="D24" s="19">
        <v>0</v>
      </c>
      <c r="E24" s="19">
        <v>1</v>
      </c>
      <c r="F24" s="19">
        <v>2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0</v>
      </c>
      <c r="U24" s="21">
        <v>4</v>
      </c>
      <c r="V24" s="16">
        <f t="shared" si="0"/>
        <v>0</v>
      </c>
    </row>
    <row r="25" spans="1:22" s="10" customFormat="1" ht="12" customHeight="1">
      <c r="A25" s="17" t="s">
        <v>24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1</v>
      </c>
      <c r="R25" s="19">
        <v>0</v>
      </c>
      <c r="S25" s="19">
        <v>0</v>
      </c>
      <c r="T25" s="20">
        <v>0</v>
      </c>
      <c r="U25" s="21">
        <v>2</v>
      </c>
      <c r="V25" s="16">
        <f t="shared" si="0"/>
        <v>0</v>
      </c>
    </row>
    <row r="26" spans="1:22" s="10" customFormat="1" ht="12" customHeight="1">
      <c r="A26" s="17" t="s">
        <v>25</v>
      </c>
      <c r="B26" s="18">
        <v>1</v>
      </c>
      <c r="C26" s="19">
        <v>16</v>
      </c>
      <c r="D26" s="19">
        <v>18</v>
      </c>
      <c r="E26" s="19">
        <v>1</v>
      </c>
      <c r="F26" s="19">
        <v>2</v>
      </c>
      <c r="G26" s="19">
        <v>9</v>
      </c>
      <c r="H26" s="19">
        <v>9</v>
      </c>
      <c r="I26" s="19">
        <v>9</v>
      </c>
      <c r="J26" s="19">
        <v>6</v>
      </c>
      <c r="K26" s="19">
        <v>2</v>
      </c>
      <c r="L26" s="19">
        <v>7</v>
      </c>
      <c r="M26" s="19">
        <v>4</v>
      </c>
      <c r="N26" s="19">
        <v>8</v>
      </c>
      <c r="O26" s="19">
        <v>7</v>
      </c>
      <c r="P26" s="19">
        <v>4</v>
      </c>
      <c r="Q26" s="19">
        <v>1</v>
      </c>
      <c r="R26" s="19">
        <v>7</v>
      </c>
      <c r="S26" s="19">
        <v>17</v>
      </c>
      <c r="T26" s="20">
        <v>9</v>
      </c>
      <c r="U26" s="21">
        <v>137</v>
      </c>
      <c r="V26" s="16">
        <f t="shared" si="0"/>
        <v>0</v>
      </c>
    </row>
    <row r="27" spans="1:22" s="10" customFormat="1" ht="12" customHeight="1">
      <c r="A27" s="17" t="s">
        <v>26</v>
      </c>
      <c r="B27" s="18">
        <v>0</v>
      </c>
      <c r="C27" s="19">
        <v>13</v>
      </c>
      <c r="D27" s="19">
        <v>0</v>
      </c>
      <c r="E27" s="19">
        <v>2</v>
      </c>
      <c r="F27" s="19">
        <v>6</v>
      </c>
      <c r="G27" s="19">
        <v>1</v>
      </c>
      <c r="H27" s="19">
        <v>1</v>
      </c>
      <c r="I27" s="19">
        <v>0</v>
      </c>
      <c r="J27" s="19">
        <v>0</v>
      </c>
      <c r="K27" s="19">
        <v>2</v>
      </c>
      <c r="L27" s="19">
        <v>1</v>
      </c>
      <c r="M27" s="19">
        <v>10</v>
      </c>
      <c r="N27" s="19">
        <v>0</v>
      </c>
      <c r="O27" s="19">
        <v>3</v>
      </c>
      <c r="P27" s="19">
        <v>3</v>
      </c>
      <c r="Q27" s="19">
        <v>4</v>
      </c>
      <c r="R27" s="19">
        <v>0</v>
      </c>
      <c r="S27" s="19">
        <v>0</v>
      </c>
      <c r="T27" s="20">
        <v>0</v>
      </c>
      <c r="U27" s="21">
        <v>46</v>
      </c>
      <c r="V27" s="16">
        <f t="shared" si="0"/>
        <v>0</v>
      </c>
    </row>
    <row r="28" spans="1:22" s="10" customFormat="1" ht="12" customHeight="1">
      <c r="A28" s="17" t="s">
        <v>27</v>
      </c>
      <c r="B28" s="18">
        <v>0</v>
      </c>
      <c r="C28" s="19">
        <v>0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0</v>
      </c>
      <c r="T28" s="20">
        <v>0</v>
      </c>
      <c r="U28" s="21">
        <v>4</v>
      </c>
      <c r="V28" s="16">
        <f t="shared" si="0"/>
        <v>0</v>
      </c>
    </row>
    <row r="29" spans="1:22" s="10" customFormat="1" ht="12" customHeight="1">
      <c r="A29" s="17" t="s">
        <v>28</v>
      </c>
      <c r="B29" s="18">
        <v>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21">
        <v>2</v>
      </c>
      <c r="V29" s="16">
        <f t="shared" si="0"/>
        <v>0</v>
      </c>
    </row>
    <row r="30" spans="1:22" s="10" customFormat="1" ht="12" customHeight="1">
      <c r="A30" s="17" t="s">
        <v>29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</v>
      </c>
      <c r="I30" s="19">
        <v>0</v>
      </c>
      <c r="J30" s="19">
        <v>0</v>
      </c>
      <c r="K30" s="19">
        <v>9</v>
      </c>
      <c r="L30" s="19">
        <v>9</v>
      </c>
      <c r="M30" s="19">
        <v>9</v>
      </c>
      <c r="N30" s="19">
        <v>1</v>
      </c>
      <c r="O30" s="19">
        <v>4</v>
      </c>
      <c r="P30" s="19">
        <v>1</v>
      </c>
      <c r="Q30" s="19">
        <v>5</v>
      </c>
      <c r="R30" s="19">
        <v>0</v>
      </c>
      <c r="S30" s="19">
        <v>0</v>
      </c>
      <c r="T30" s="20">
        <v>0</v>
      </c>
      <c r="U30" s="21">
        <v>40</v>
      </c>
      <c r="V30" s="16">
        <f t="shared" si="0"/>
        <v>0</v>
      </c>
    </row>
    <row r="31" spans="1:22" s="10" customFormat="1" ht="12" customHeight="1">
      <c r="A31" s="17" t="s">
        <v>30</v>
      </c>
      <c r="B31" s="18">
        <v>0</v>
      </c>
      <c r="C31" s="19">
        <v>12</v>
      </c>
      <c r="D31" s="19">
        <v>24</v>
      </c>
      <c r="E31" s="19">
        <v>12</v>
      </c>
      <c r="F31" s="19">
        <v>4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21">
        <v>53</v>
      </c>
      <c r="V31" s="16">
        <f t="shared" si="0"/>
        <v>0</v>
      </c>
    </row>
    <row r="32" spans="1:22" s="10" customFormat="1" ht="12" customHeight="1">
      <c r="A32" s="17" t="s">
        <v>31</v>
      </c>
      <c r="B32" s="18">
        <v>0</v>
      </c>
      <c r="C32" s="19">
        <v>4</v>
      </c>
      <c r="D32" s="19">
        <v>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v>0</v>
      </c>
      <c r="U32" s="21">
        <v>5</v>
      </c>
      <c r="V32" s="16">
        <f t="shared" si="0"/>
        <v>0</v>
      </c>
    </row>
    <row r="33" spans="1:22" s="10" customFormat="1" ht="12" customHeight="1">
      <c r="A33" s="17" t="s">
        <v>32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</v>
      </c>
      <c r="T33" s="20">
        <v>0</v>
      </c>
      <c r="U33" s="21">
        <v>2</v>
      </c>
      <c r="V33" s="16">
        <f t="shared" si="0"/>
        <v>0</v>
      </c>
    </row>
    <row r="34" spans="1:22" s="10" customFormat="1" ht="12" customHeight="1">
      <c r="A34" s="17" t="s">
        <v>33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5</v>
      </c>
      <c r="N34" s="19">
        <v>0</v>
      </c>
      <c r="O34" s="19">
        <v>11</v>
      </c>
      <c r="P34" s="19">
        <v>10</v>
      </c>
      <c r="Q34" s="19">
        <v>18</v>
      </c>
      <c r="R34" s="19">
        <v>31</v>
      </c>
      <c r="S34" s="19">
        <v>6</v>
      </c>
      <c r="T34" s="20">
        <v>0</v>
      </c>
      <c r="U34" s="21">
        <v>82</v>
      </c>
      <c r="V34" s="16">
        <f t="shared" si="0"/>
        <v>0</v>
      </c>
    </row>
    <row r="35" spans="1:22" s="10" customFormat="1" ht="12" customHeight="1">
      <c r="A35" s="17" t="s">
        <v>34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1</v>
      </c>
      <c r="Q35" s="19">
        <v>0</v>
      </c>
      <c r="R35" s="19">
        <v>0</v>
      </c>
      <c r="S35" s="19">
        <v>0</v>
      </c>
      <c r="T35" s="20">
        <v>0</v>
      </c>
      <c r="U35" s="21">
        <v>2</v>
      </c>
      <c r="V35" s="16">
        <f t="shared" si="0"/>
        <v>0</v>
      </c>
    </row>
    <row r="36" spans="1:22" s="10" customFormat="1" ht="12" customHeight="1">
      <c r="A36" s="17" t="s">
        <v>35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9</v>
      </c>
      <c r="K36" s="19">
        <v>5</v>
      </c>
      <c r="L36" s="19">
        <v>4</v>
      </c>
      <c r="M36" s="19">
        <v>4</v>
      </c>
      <c r="N36" s="19">
        <v>0</v>
      </c>
      <c r="O36" s="19">
        <v>0</v>
      </c>
      <c r="P36" s="19">
        <v>0</v>
      </c>
      <c r="Q36" s="19">
        <v>2</v>
      </c>
      <c r="R36" s="19">
        <v>2</v>
      </c>
      <c r="S36" s="19">
        <v>0</v>
      </c>
      <c r="T36" s="20">
        <v>0</v>
      </c>
      <c r="U36" s="21">
        <v>26</v>
      </c>
      <c r="V36" s="16">
        <f t="shared" si="0"/>
        <v>0</v>
      </c>
    </row>
    <row r="37" spans="1:22" s="10" customFormat="1" ht="12" customHeight="1">
      <c r="A37" s="17" t="s">
        <v>36</v>
      </c>
      <c r="B37" s="18">
        <v>0</v>
      </c>
      <c r="C37" s="19">
        <v>16</v>
      </c>
      <c r="D37" s="19">
        <v>5</v>
      </c>
      <c r="E37" s="19">
        <v>1</v>
      </c>
      <c r="F37" s="19">
        <v>2</v>
      </c>
      <c r="G37" s="19">
        <v>1</v>
      </c>
      <c r="H37" s="19">
        <v>4</v>
      </c>
      <c r="I37" s="19">
        <v>2</v>
      </c>
      <c r="J37" s="19">
        <v>0</v>
      </c>
      <c r="K37" s="19">
        <v>0</v>
      </c>
      <c r="L37" s="19">
        <v>1</v>
      </c>
      <c r="M37" s="19">
        <v>0</v>
      </c>
      <c r="N37" s="19">
        <v>4</v>
      </c>
      <c r="O37" s="19">
        <v>5</v>
      </c>
      <c r="P37" s="19">
        <v>0</v>
      </c>
      <c r="Q37" s="19">
        <v>3</v>
      </c>
      <c r="R37" s="19">
        <v>0</v>
      </c>
      <c r="S37" s="19">
        <v>10</v>
      </c>
      <c r="T37" s="20">
        <v>2</v>
      </c>
      <c r="U37" s="21">
        <v>56</v>
      </c>
      <c r="V37" s="16">
        <f aca="true" t="shared" si="1" ref="V37:V68">SUM(B37:T37)-U37</f>
        <v>0</v>
      </c>
    </row>
    <row r="38" spans="1:22" s="10" customFormat="1" ht="12" customHeight="1">
      <c r="A38" s="17" t="s">
        <v>37</v>
      </c>
      <c r="B38" s="18">
        <v>0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21">
        <v>1</v>
      </c>
      <c r="V38" s="16">
        <f t="shared" si="1"/>
        <v>0</v>
      </c>
    </row>
    <row r="39" spans="1:22" s="10" customFormat="1" ht="12" customHeight="1">
      <c r="A39" s="17" t="s">
        <v>38</v>
      </c>
      <c r="B39" s="18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4</v>
      </c>
      <c r="P39" s="19">
        <v>4</v>
      </c>
      <c r="Q39" s="19">
        <v>4</v>
      </c>
      <c r="R39" s="19">
        <v>5</v>
      </c>
      <c r="S39" s="19">
        <v>3</v>
      </c>
      <c r="T39" s="20">
        <v>0</v>
      </c>
      <c r="U39" s="21">
        <v>20</v>
      </c>
      <c r="V39" s="16">
        <f t="shared" si="1"/>
        <v>0</v>
      </c>
    </row>
    <row r="40" spans="1:22" s="10" customFormat="1" ht="12" customHeight="1">
      <c r="A40" s="17" t="s">
        <v>39</v>
      </c>
      <c r="B40" s="18">
        <v>0</v>
      </c>
      <c r="C40" s="19">
        <v>0</v>
      </c>
      <c r="D40" s="19">
        <v>1</v>
      </c>
      <c r="E40" s="19">
        <v>1</v>
      </c>
      <c r="F40" s="19">
        <v>1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20">
        <v>0</v>
      </c>
      <c r="U40" s="21">
        <v>4</v>
      </c>
      <c r="V40" s="16">
        <f t="shared" si="1"/>
        <v>0</v>
      </c>
    </row>
    <row r="41" spans="1:22" s="10" customFormat="1" ht="12" customHeight="1">
      <c r="A41" s="17" t="s">
        <v>40</v>
      </c>
      <c r="B41" s="18">
        <v>0</v>
      </c>
      <c r="C41" s="19">
        <v>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v>0</v>
      </c>
      <c r="U41" s="21">
        <v>1</v>
      </c>
      <c r="V41" s="16">
        <f t="shared" si="1"/>
        <v>0</v>
      </c>
    </row>
    <row r="42" spans="1:22" s="10" customFormat="1" ht="12" customHeight="1">
      <c r="A42" s="17" t="s">
        <v>41</v>
      </c>
      <c r="B42" s="18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21">
        <v>5</v>
      </c>
      <c r="V42" s="16">
        <f t="shared" si="1"/>
        <v>0</v>
      </c>
    </row>
    <row r="43" spans="1:22" s="10" customFormat="1" ht="12" customHeight="1">
      <c r="A43" s="17" t="s">
        <v>42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21">
        <v>1</v>
      </c>
      <c r="V43" s="16">
        <f t="shared" si="1"/>
        <v>0</v>
      </c>
    </row>
    <row r="44" spans="1:22" s="10" customFormat="1" ht="12" customHeight="1">
      <c r="A44" s="17" t="s">
        <v>43</v>
      </c>
      <c r="B44" s="18">
        <v>0</v>
      </c>
      <c r="C44" s="19">
        <v>0</v>
      </c>
      <c r="D44" s="19">
        <v>0</v>
      </c>
      <c r="E44" s="19">
        <v>2</v>
      </c>
      <c r="F44" s="19">
        <v>2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6</v>
      </c>
      <c r="R44" s="19">
        <v>1</v>
      </c>
      <c r="S44" s="19">
        <v>1</v>
      </c>
      <c r="T44" s="20">
        <v>1</v>
      </c>
      <c r="U44" s="21">
        <v>14</v>
      </c>
      <c r="V44" s="16">
        <f t="shared" si="1"/>
        <v>0</v>
      </c>
    </row>
    <row r="45" spans="1:22" s="10" customFormat="1" ht="12" customHeight="1">
      <c r="A45" s="17" t="s">
        <v>44</v>
      </c>
      <c r="B45" s="18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2</v>
      </c>
      <c r="S45" s="19">
        <v>0</v>
      </c>
      <c r="T45" s="20">
        <v>0</v>
      </c>
      <c r="U45" s="21">
        <v>2</v>
      </c>
      <c r="V45" s="16">
        <f t="shared" si="1"/>
        <v>0</v>
      </c>
    </row>
    <row r="46" spans="1:22" s="10" customFormat="1" ht="12" customHeight="1">
      <c r="A46" s="17" t="s">
        <v>45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6</v>
      </c>
      <c r="R46" s="19">
        <v>0</v>
      </c>
      <c r="S46" s="19">
        <v>3</v>
      </c>
      <c r="T46" s="20">
        <v>2</v>
      </c>
      <c r="U46" s="21">
        <v>12</v>
      </c>
      <c r="V46" s="16">
        <f t="shared" si="1"/>
        <v>0</v>
      </c>
    </row>
    <row r="47" spans="1:22" s="10" customFormat="1" ht="12" customHeight="1">
      <c r="A47" s="17" t="s">
        <v>46</v>
      </c>
      <c r="B47" s="18">
        <v>0</v>
      </c>
      <c r="C47" s="19">
        <v>0</v>
      </c>
      <c r="D47" s="19">
        <v>0</v>
      </c>
      <c r="E47" s="19">
        <v>1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1</v>
      </c>
      <c r="Q47" s="19">
        <v>5</v>
      </c>
      <c r="R47" s="19">
        <v>1</v>
      </c>
      <c r="S47" s="19">
        <v>1</v>
      </c>
      <c r="T47" s="20">
        <v>0</v>
      </c>
      <c r="U47" s="21">
        <v>10</v>
      </c>
      <c r="V47" s="16">
        <f t="shared" si="1"/>
        <v>0</v>
      </c>
    </row>
    <row r="48" spans="1:22" s="10" customFormat="1" ht="12" customHeight="1">
      <c r="A48" s="17" t="s">
        <v>47</v>
      </c>
      <c r="B48" s="18">
        <v>0</v>
      </c>
      <c r="C48" s="19">
        <v>10</v>
      </c>
      <c r="D48" s="19">
        <v>1</v>
      </c>
      <c r="E48" s="19">
        <v>2</v>
      </c>
      <c r="F48" s="19">
        <v>1</v>
      </c>
      <c r="G48" s="19">
        <v>0</v>
      </c>
      <c r="H48" s="19">
        <v>2</v>
      </c>
      <c r="I48" s="19">
        <v>6</v>
      </c>
      <c r="J48" s="19">
        <v>1</v>
      </c>
      <c r="K48" s="19">
        <v>1</v>
      </c>
      <c r="L48" s="19">
        <v>1</v>
      </c>
      <c r="M48" s="19">
        <v>1</v>
      </c>
      <c r="N48" s="19">
        <v>0</v>
      </c>
      <c r="O48" s="19">
        <v>0</v>
      </c>
      <c r="P48" s="19">
        <v>2</v>
      </c>
      <c r="Q48" s="19">
        <v>0</v>
      </c>
      <c r="R48" s="19">
        <v>0</v>
      </c>
      <c r="S48" s="19">
        <v>2</v>
      </c>
      <c r="T48" s="20">
        <v>0</v>
      </c>
      <c r="U48" s="21">
        <v>30</v>
      </c>
      <c r="V48" s="16">
        <f t="shared" si="1"/>
        <v>0</v>
      </c>
    </row>
    <row r="49" spans="1:22" s="10" customFormat="1" ht="12" customHeight="1">
      <c r="A49" s="17" t="s">
        <v>48</v>
      </c>
      <c r="B49" s="18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0">
        <v>0</v>
      </c>
      <c r="U49" s="21">
        <v>1</v>
      </c>
      <c r="V49" s="16">
        <f t="shared" si="1"/>
        <v>0</v>
      </c>
    </row>
    <row r="50" spans="1:22" s="10" customFormat="1" ht="12" customHeight="1">
      <c r="A50" s="17" t="s">
        <v>49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5</v>
      </c>
      <c r="P50" s="19">
        <v>0</v>
      </c>
      <c r="Q50" s="19">
        <v>2</v>
      </c>
      <c r="R50" s="19">
        <v>4</v>
      </c>
      <c r="S50" s="19">
        <v>1</v>
      </c>
      <c r="T50" s="20">
        <v>1</v>
      </c>
      <c r="U50" s="21">
        <v>14</v>
      </c>
      <c r="V50" s="16">
        <f t="shared" si="1"/>
        <v>0</v>
      </c>
    </row>
    <row r="51" spans="1:22" s="10" customFormat="1" ht="12" customHeight="1">
      <c r="A51" s="17" t="s">
        <v>50</v>
      </c>
      <c r="B51" s="18">
        <v>0</v>
      </c>
      <c r="C51" s="19">
        <v>0</v>
      </c>
      <c r="D51" s="19">
        <v>0</v>
      </c>
      <c r="E51" s="19">
        <v>0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v>0</v>
      </c>
      <c r="U51" s="21">
        <v>1</v>
      </c>
      <c r="V51" s="16">
        <f t="shared" si="1"/>
        <v>0</v>
      </c>
    </row>
    <row r="52" spans="1:22" s="10" customFormat="1" ht="12" customHeight="1">
      <c r="A52" s="17" t="s">
        <v>51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1</v>
      </c>
      <c r="T52" s="20">
        <v>0</v>
      </c>
      <c r="U52" s="21">
        <v>1</v>
      </c>
      <c r="V52" s="16">
        <f t="shared" si="1"/>
        <v>0</v>
      </c>
    </row>
    <row r="53" spans="1:22" s="10" customFormat="1" ht="12" customHeight="1">
      <c r="A53" s="17" t="s">
        <v>52</v>
      </c>
      <c r="B53" s="18">
        <v>23</v>
      </c>
      <c r="C53" s="19">
        <v>325</v>
      </c>
      <c r="D53" s="19">
        <v>26</v>
      </c>
      <c r="E53" s="19">
        <v>54</v>
      </c>
      <c r="F53" s="19">
        <v>12</v>
      </c>
      <c r="G53" s="19">
        <v>1</v>
      </c>
      <c r="H53" s="19">
        <v>28</v>
      </c>
      <c r="I53" s="19">
        <v>5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21">
        <v>475</v>
      </c>
      <c r="V53" s="16">
        <f t="shared" si="1"/>
        <v>0</v>
      </c>
    </row>
    <row r="54" spans="1:22" s="10" customFormat="1" ht="12" customHeight="1">
      <c r="A54" s="17" t="s">
        <v>53</v>
      </c>
      <c r="B54" s="18">
        <v>0</v>
      </c>
      <c r="C54" s="19">
        <v>20</v>
      </c>
      <c r="D54" s="19">
        <v>26</v>
      </c>
      <c r="E54" s="19">
        <v>12</v>
      </c>
      <c r="F54" s="19">
        <v>4</v>
      </c>
      <c r="G54" s="19">
        <v>0</v>
      </c>
      <c r="H54" s="19">
        <v>2</v>
      </c>
      <c r="I54" s="19">
        <v>1</v>
      </c>
      <c r="J54" s="19">
        <v>4</v>
      </c>
      <c r="K54" s="19">
        <v>1</v>
      </c>
      <c r="L54" s="19">
        <v>8</v>
      </c>
      <c r="M54" s="19">
        <v>3</v>
      </c>
      <c r="N54" s="19">
        <v>28</v>
      </c>
      <c r="O54" s="19">
        <v>62</v>
      </c>
      <c r="P54" s="19">
        <v>45</v>
      </c>
      <c r="Q54" s="19">
        <v>69</v>
      </c>
      <c r="R54" s="19">
        <v>51</v>
      </c>
      <c r="S54" s="19">
        <v>31</v>
      </c>
      <c r="T54" s="20">
        <v>4</v>
      </c>
      <c r="U54" s="21">
        <v>371</v>
      </c>
      <c r="V54" s="16">
        <f t="shared" si="1"/>
        <v>0</v>
      </c>
    </row>
    <row r="55" spans="1:22" s="10" customFormat="1" ht="12" customHeight="1">
      <c r="A55" s="17" t="s">
        <v>54</v>
      </c>
      <c r="B55" s="18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  <c r="U55" s="21">
        <v>1</v>
      </c>
      <c r="V55" s="16">
        <f t="shared" si="1"/>
        <v>0</v>
      </c>
    </row>
    <row r="56" spans="1:22" s="10" customFormat="1" ht="12" customHeight="1">
      <c r="A56" s="17" t="s">
        <v>55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</v>
      </c>
      <c r="P56" s="19">
        <v>0</v>
      </c>
      <c r="Q56" s="19">
        <v>0</v>
      </c>
      <c r="R56" s="19">
        <v>0</v>
      </c>
      <c r="S56" s="19">
        <v>0</v>
      </c>
      <c r="T56" s="20">
        <v>0</v>
      </c>
      <c r="U56" s="21">
        <v>2</v>
      </c>
      <c r="V56" s="16">
        <f t="shared" si="1"/>
        <v>0</v>
      </c>
    </row>
    <row r="57" spans="1:22" s="10" customFormat="1" ht="12" customHeight="1">
      <c r="A57" s="17" t="s">
        <v>56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0</v>
      </c>
      <c r="T57" s="20">
        <v>0</v>
      </c>
      <c r="U57" s="21">
        <v>2</v>
      </c>
      <c r="V57" s="16">
        <f t="shared" si="1"/>
        <v>0</v>
      </c>
    </row>
    <row r="58" spans="1:22" s="10" customFormat="1" ht="12" customHeight="1">
      <c r="A58" s="17" t="s">
        <v>57</v>
      </c>
      <c r="B58" s="18">
        <v>0</v>
      </c>
      <c r="C58" s="19">
        <v>0</v>
      </c>
      <c r="D58" s="19">
        <v>0</v>
      </c>
      <c r="E58" s="19">
        <v>1</v>
      </c>
      <c r="F58" s="19">
        <v>0</v>
      </c>
      <c r="G58" s="19">
        <v>4</v>
      </c>
      <c r="H58" s="19">
        <v>0</v>
      </c>
      <c r="I58" s="19">
        <v>2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7</v>
      </c>
      <c r="S58" s="19">
        <v>10</v>
      </c>
      <c r="T58" s="20">
        <v>0</v>
      </c>
      <c r="U58" s="21">
        <v>25</v>
      </c>
      <c r="V58" s="16">
        <f t="shared" si="1"/>
        <v>0</v>
      </c>
    </row>
    <row r="59" spans="1:22" s="10" customFormat="1" ht="12" customHeight="1">
      <c r="A59" s="17" t="s">
        <v>58</v>
      </c>
      <c r="B59" s="18">
        <v>5</v>
      </c>
      <c r="C59" s="19">
        <v>150</v>
      </c>
      <c r="D59" s="19">
        <v>12</v>
      </c>
      <c r="E59" s="19">
        <v>3</v>
      </c>
      <c r="F59" s="19">
        <v>0</v>
      </c>
      <c r="G59" s="19">
        <v>1</v>
      </c>
      <c r="H59" s="19">
        <v>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20">
        <v>0</v>
      </c>
      <c r="U59" s="21">
        <v>175</v>
      </c>
      <c r="V59" s="16">
        <f t="shared" si="1"/>
        <v>0</v>
      </c>
    </row>
    <row r="60" spans="1:22" s="10" customFormat="1" ht="12" customHeight="1">
      <c r="A60" s="17" t="s">
        <v>59</v>
      </c>
      <c r="B60" s="18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2</v>
      </c>
      <c r="S60" s="19">
        <v>0</v>
      </c>
      <c r="T60" s="20">
        <v>0</v>
      </c>
      <c r="U60" s="21">
        <v>2</v>
      </c>
      <c r="V60" s="16">
        <f t="shared" si="1"/>
        <v>0</v>
      </c>
    </row>
    <row r="61" spans="1:22" s="10" customFormat="1" ht="12" customHeight="1">
      <c r="A61" s="17" t="s">
        <v>60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</v>
      </c>
      <c r="S61" s="19">
        <v>1</v>
      </c>
      <c r="T61" s="20">
        <v>0</v>
      </c>
      <c r="U61" s="21">
        <v>3</v>
      </c>
      <c r="V61" s="16">
        <f t="shared" si="1"/>
        <v>0</v>
      </c>
    </row>
    <row r="62" spans="1:22" s="10" customFormat="1" ht="12" customHeight="1">
      <c r="A62" s="17" t="s">
        <v>61</v>
      </c>
      <c r="B62" s="18">
        <v>0</v>
      </c>
      <c r="C62" s="19">
        <v>0</v>
      </c>
      <c r="D62" s="19">
        <v>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5</v>
      </c>
      <c r="M62" s="19">
        <v>0</v>
      </c>
      <c r="N62" s="19">
        <v>0</v>
      </c>
      <c r="O62" s="19">
        <v>1</v>
      </c>
      <c r="P62" s="19">
        <v>2</v>
      </c>
      <c r="Q62" s="19">
        <v>0</v>
      </c>
      <c r="R62" s="19">
        <v>2</v>
      </c>
      <c r="S62" s="19">
        <v>1</v>
      </c>
      <c r="T62" s="20">
        <v>0</v>
      </c>
      <c r="U62" s="21">
        <v>14</v>
      </c>
      <c r="V62" s="16">
        <f t="shared" si="1"/>
        <v>0</v>
      </c>
    </row>
    <row r="63" spans="1:22" s="10" customFormat="1" ht="12" customHeight="1">
      <c r="A63" s="17" t="s">
        <v>62</v>
      </c>
      <c r="B63" s="18">
        <v>0</v>
      </c>
      <c r="C63" s="19">
        <v>0</v>
      </c>
      <c r="D63" s="19">
        <v>0</v>
      </c>
      <c r="E63" s="19">
        <v>1</v>
      </c>
      <c r="F63" s="19">
        <v>0</v>
      </c>
      <c r="G63" s="19">
        <v>4</v>
      </c>
      <c r="H63" s="19">
        <v>0</v>
      </c>
      <c r="I63" s="19">
        <v>1</v>
      </c>
      <c r="J63" s="19">
        <v>1</v>
      </c>
      <c r="K63" s="19">
        <v>0</v>
      </c>
      <c r="L63" s="19">
        <v>1</v>
      </c>
      <c r="M63" s="19">
        <v>0</v>
      </c>
      <c r="N63" s="19">
        <v>0</v>
      </c>
      <c r="O63" s="19">
        <v>1</v>
      </c>
      <c r="P63" s="19">
        <v>4</v>
      </c>
      <c r="Q63" s="19">
        <v>1</v>
      </c>
      <c r="R63" s="19">
        <v>2</v>
      </c>
      <c r="S63" s="19">
        <v>4</v>
      </c>
      <c r="T63" s="20">
        <v>0</v>
      </c>
      <c r="U63" s="21">
        <v>20</v>
      </c>
      <c r="V63" s="16">
        <f t="shared" si="1"/>
        <v>0</v>
      </c>
    </row>
    <row r="64" spans="1:22" s="10" customFormat="1" ht="12" customHeight="1">
      <c r="A64" s="17" t="s">
        <v>63</v>
      </c>
      <c r="B64" s="18">
        <v>0</v>
      </c>
      <c r="C64" s="19">
        <v>1</v>
      </c>
      <c r="D64" s="19">
        <v>0</v>
      </c>
      <c r="E64" s="19">
        <v>2</v>
      </c>
      <c r="F64" s="19">
        <v>0</v>
      </c>
      <c r="G64" s="19">
        <v>3</v>
      </c>
      <c r="H64" s="19">
        <v>1</v>
      </c>
      <c r="I64" s="19">
        <v>1</v>
      </c>
      <c r="J64" s="19">
        <v>0</v>
      </c>
      <c r="K64" s="19">
        <v>0</v>
      </c>
      <c r="L64" s="19">
        <v>1</v>
      </c>
      <c r="M64" s="19">
        <v>0</v>
      </c>
      <c r="N64" s="19">
        <v>4</v>
      </c>
      <c r="O64" s="19">
        <v>4</v>
      </c>
      <c r="P64" s="19">
        <v>0</v>
      </c>
      <c r="Q64" s="19">
        <v>0</v>
      </c>
      <c r="R64" s="19">
        <v>3</v>
      </c>
      <c r="S64" s="19">
        <v>1</v>
      </c>
      <c r="T64" s="20">
        <v>0</v>
      </c>
      <c r="U64" s="21">
        <v>21</v>
      </c>
      <c r="V64" s="16">
        <f t="shared" si="1"/>
        <v>0</v>
      </c>
    </row>
    <row r="65" spans="1:22" s="10" customFormat="1" ht="12" customHeight="1">
      <c r="A65" s="17" t="s">
        <v>64</v>
      </c>
      <c r="B65" s="18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4</v>
      </c>
      <c r="K65" s="19">
        <v>0</v>
      </c>
      <c r="L65" s="19">
        <v>1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20">
        <v>0</v>
      </c>
      <c r="U65" s="21">
        <v>5</v>
      </c>
      <c r="V65" s="16">
        <f t="shared" si="1"/>
        <v>0</v>
      </c>
    </row>
    <row r="66" spans="1:22" s="10" customFormat="1" ht="12" customHeight="1">
      <c r="A66" s="17" t="s">
        <v>65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1</v>
      </c>
      <c r="S66" s="19">
        <v>0</v>
      </c>
      <c r="T66" s="20">
        <v>0</v>
      </c>
      <c r="U66" s="21">
        <v>2</v>
      </c>
      <c r="V66" s="16">
        <f t="shared" si="1"/>
        <v>0</v>
      </c>
    </row>
    <row r="67" spans="1:22" s="10" customFormat="1" ht="12" customHeight="1">
      <c r="A67" s="17" t="s">
        <v>66</v>
      </c>
      <c r="B67" s="18">
        <v>0</v>
      </c>
      <c r="C67" s="19">
        <v>0</v>
      </c>
      <c r="D67" s="19">
        <v>0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20">
        <v>0</v>
      </c>
      <c r="U67" s="21">
        <v>1</v>
      </c>
      <c r="V67" s="16">
        <f t="shared" si="1"/>
        <v>0</v>
      </c>
    </row>
    <row r="68" spans="1:22" s="10" customFormat="1" ht="12" customHeight="1">
      <c r="A68" s="17" t="s">
        <v>67</v>
      </c>
      <c r="B68" s="18">
        <v>0</v>
      </c>
      <c r="C68" s="19">
        <v>13</v>
      </c>
      <c r="D68" s="19">
        <v>0</v>
      </c>
      <c r="E68" s="19">
        <v>0</v>
      </c>
      <c r="F68" s="19">
        <v>0</v>
      </c>
      <c r="G68" s="19">
        <v>1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2</v>
      </c>
      <c r="P68" s="19">
        <v>1</v>
      </c>
      <c r="Q68" s="19">
        <v>5</v>
      </c>
      <c r="R68" s="19">
        <v>0</v>
      </c>
      <c r="S68" s="19">
        <v>1</v>
      </c>
      <c r="T68" s="20">
        <v>0</v>
      </c>
      <c r="U68" s="21">
        <v>23</v>
      </c>
      <c r="V68" s="16">
        <f t="shared" si="1"/>
        <v>0</v>
      </c>
    </row>
    <row r="69" spans="1:22" s="10" customFormat="1" ht="12.75">
      <c r="A69" s="17" t="s">
        <v>68</v>
      </c>
      <c r="B69" s="1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5</v>
      </c>
      <c r="M69" s="19">
        <v>0</v>
      </c>
      <c r="N69" s="19">
        <v>0</v>
      </c>
      <c r="O69" s="19">
        <v>0</v>
      </c>
      <c r="P69" s="19">
        <v>0</v>
      </c>
      <c r="Q69" s="19">
        <v>3</v>
      </c>
      <c r="R69" s="19">
        <v>1</v>
      </c>
      <c r="S69" s="19">
        <v>0</v>
      </c>
      <c r="T69" s="20">
        <v>0</v>
      </c>
      <c r="U69" s="21">
        <v>10</v>
      </c>
      <c r="V69" s="16">
        <f>SUM(B69:T69)-U69</f>
        <v>0</v>
      </c>
    </row>
    <row r="70" spans="1:22" s="10" customFormat="1" ht="12" customHeight="1">
      <c r="A70" s="17" t="s">
        <v>69</v>
      </c>
      <c r="B70" s="18">
        <v>0</v>
      </c>
      <c r="C70" s="19">
        <v>26</v>
      </c>
      <c r="D70" s="19">
        <v>10</v>
      </c>
      <c r="E70" s="19">
        <v>7</v>
      </c>
      <c r="F70" s="19">
        <v>3</v>
      </c>
      <c r="G70" s="19">
        <v>1</v>
      </c>
      <c r="H70" s="19">
        <v>5</v>
      </c>
      <c r="I70" s="19">
        <v>0</v>
      </c>
      <c r="J70" s="19">
        <v>0</v>
      </c>
      <c r="K70" s="19">
        <v>1</v>
      </c>
      <c r="L70" s="19">
        <v>7</v>
      </c>
      <c r="M70" s="19">
        <v>3</v>
      </c>
      <c r="N70" s="19">
        <v>2</v>
      </c>
      <c r="O70" s="19">
        <v>6</v>
      </c>
      <c r="P70" s="19">
        <v>5</v>
      </c>
      <c r="Q70" s="19">
        <v>9</v>
      </c>
      <c r="R70" s="19">
        <v>31</v>
      </c>
      <c r="S70" s="19">
        <v>19</v>
      </c>
      <c r="T70" s="20">
        <v>10</v>
      </c>
      <c r="U70" s="21">
        <v>145</v>
      </c>
      <c r="V70" s="16">
        <f>SUM(B70:T70)-U70</f>
        <v>0</v>
      </c>
    </row>
    <row r="71" spans="1:22" s="10" customFormat="1" ht="12" customHeight="1">
      <c r="A71" s="17" t="s">
        <v>70</v>
      </c>
      <c r="B71" s="1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1</v>
      </c>
      <c r="K71" s="19">
        <v>2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19">
        <v>17</v>
      </c>
      <c r="R71" s="19">
        <v>2</v>
      </c>
      <c r="S71" s="19">
        <v>11</v>
      </c>
      <c r="T71" s="20">
        <v>0</v>
      </c>
      <c r="U71" s="21">
        <v>34</v>
      </c>
      <c r="V71" s="16">
        <f>SUM(B71:T71)-U71</f>
        <v>0</v>
      </c>
    </row>
    <row r="72" spans="1:22" s="10" customFormat="1" ht="12" customHeight="1">
      <c r="A72" s="17" t="s">
        <v>71</v>
      </c>
      <c r="B72" s="18">
        <v>0</v>
      </c>
      <c r="C72" s="19">
        <v>30</v>
      </c>
      <c r="D72" s="19">
        <v>52</v>
      </c>
      <c r="E72" s="19">
        <v>34</v>
      </c>
      <c r="F72" s="19">
        <v>7</v>
      </c>
      <c r="G72" s="19">
        <v>2</v>
      </c>
      <c r="H72" s="19">
        <v>10</v>
      </c>
      <c r="I72" s="19">
        <v>13</v>
      </c>
      <c r="J72" s="19">
        <v>3</v>
      </c>
      <c r="K72" s="19">
        <v>2</v>
      </c>
      <c r="L72" s="19">
        <v>1</v>
      </c>
      <c r="M72" s="19">
        <v>2</v>
      </c>
      <c r="N72" s="19">
        <v>1</v>
      </c>
      <c r="O72" s="19">
        <v>3</v>
      </c>
      <c r="P72" s="19">
        <v>3</v>
      </c>
      <c r="Q72" s="19">
        <v>1</v>
      </c>
      <c r="R72" s="19">
        <v>0</v>
      </c>
      <c r="S72" s="19">
        <v>2</v>
      </c>
      <c r="T72" s="20">
        <v>0</v>
      </c>
      <c r="U72" s="21">
        <v>166</v>
      </c>
      <c r="V72" s="16">
        <f>SUM(B72:T72)-U72</f>
        <v>0</v>
      </c>
    </row>
    <row r="73" spans="1:22" s="10" customFormat="1" ht="12" customHeight="1">
      <c r="A73" s="22" t="s">
        <v>72</v>
      </c>
      <c r="B73" s="23">
        <v>0</v>
      </c>
      <c r="C73" s="24">
        <v>6</v>
      </c>
      <c r="D73" s="24">
        <v>5</v>
      </c>
      <c r="E73" s="24">
        <v>5</v>
      </c>
      <c r="F73" s="24">
        <v>0</v>
      </c>
      <c r="G73" s="24">
        <v>6</v>
      </c>
      <c r="H73" s="24">
        <v>9</v>
      </c>
      <c r="I73" s="24">
        <v>2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5">
        <v>0</v>
      </c>
      <c r="U73" s="26">
        <v>33</v>
      </c>
      <c r="V73" s="16">
        <f>SUM(B73:T73)-U73</f>
        <v>0</v>
      </c>
    </row>
    <row r="74" spans="1:22" ht="12.75">
      <c r="A74" s="27" t="s">
        <v>3</v>
      </c>
      <c r="B74" s="28">
        <v>30</v>
      </c>
      <c r="C74" s="29">
        <v>776</v>
      </c>
      <c r="D74" s="29">
        <v>251</v>
      </c>
      <c r="E74" s="29">
        <v>250</v>
      </c>
      <c r="F74" s="29">
        <v>116</v>
      </c>
      <c r="G74" s="29">
        <v>59</v>
      </c>
      <c r="H74" s="29">
        <v>162</v>
      </c>
      <c r="I74" s="29">
        <v>96</v>
      </c>
      <c r="J74" s="29">
        <v>78</v>
      </c>
      <c r="K74" s="29">
        <v>79</v>
      </c>
      <c r="L74" s="29">
        <v>133</v>
      </c>
      <c r="M74" s="29">
        <v>83</v>
      </c>
      <c r="N74" s="29">
        <v>103</v>
      </c>
      <c r="O74" s="29">
        <v>208</v>
      </c>
      <c r="P74" s="29">
        <v>142</v>
      </c>
      <c r="Q74" s="29">
        <v>251</v>
      </c>
      <c r="R74" s="29">
        <v>268</v>
      </c>
      <c r="S74" s="30">
        <v>191</v>
      </c>
      <c r="T74" s="31">
        <v>37</v>
      </c>
      <c r="U74" s="32">
        <v>3313</v>
      </c>
      <c r="V74" s="16">
        <f>SUM(B74:T74)-U74</f>
        <v>0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2008-08-04T09:25:19Z</dcterms:created>
  <dcterms:modified xsi:type="dcterms:W3CDTF">2008-08-04T09:25:54Z</dcterms:modified>
  <cp:category/>
  <cp:version/>
  <cp:contentType/>
  <cp:contentStatus/>
</cp:coreProperties>
</file>