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rmální hodnocení" sheetId="1" r:id="rId1"/>
    <sheet name="List2" sheetId="2" r:id="rId2"/>
    <sheet name="List3" sheetId="3" r:id="rId3"/>
  </sheets>
  <definedNames>
    <definedName name="_xlnm.Print_Titles" localSheetId="0">'Formální hodnocení'!$3:$3</definedName>
  </definedNames>
  <calcPr fullCalcOnLoad="1"/>
</workbook>
</file>

<file path=xl/sharedStrings.xml><?xml version="1.0" encoding="utf-8"?>
<sst xmlns="http://schemas.openxmlformats.org/spreadsheetml/2006/main" count="72" uniqueCount="53">
  <si>
    <t>Evidenční č. projektu</t>
  </si>
  <si>
    <t>Název žadatele</t>
  </si>
  <si>
    <t>Název projektu</t>
  </si>
  <si>
    <t>Opatření (Akce)</t>
  </si>
  <si>
    <t>Požadovaný příspěvek</t>
  </si>
  <si>
    <t>Spolufinancování</t>
  </si>
  <si>
    <t>Celková hodnota projektu</t>
  </si>
  <si>
    <t>%</t>
  </si>
  <si>
    <t>Formální náležitosti</t>
  </si>
  <si>
    <t>,</t>
  </si>
  <si>
    <t xml:space="preserve">Diecézní charita Brno </t>
  </si>
  <si>
    <t>splněny</t>
  </si>
  <si>
    <t>Výsledky formálního hodnocení projektových žádostí k RP EUF 2013</t>
  </si>
  <si>
    <t>EUF 2013-01</t>
  </si>
  <si>
    <t>Na Zdraví II</t>
  </si>
  <si>
    <t>EUF 2013-02</t>
  </si>
  <si>
    <t>EUF 2013-03</t>
  </si>
  <si>
    <t>EUF 2013-04</t>
  </si>
  <si>
    <t>EUF 2013-05</t>
  </si>
  <si>
    <t>EUF 2013-06</t>
  </si>
  <si>
    <t>Nový domov pro azylanty IV.</t>
  </si>
  <si>
    <t>Integrovat se III</t>
  </si>
  <si>
    <t xml:space="preserve">Organizace pro pomoc uprchlíkům </t>
  </si>
  <si>
    <t>BEZSTAROSTNÁ JÍZDA VI</t>
  </si>
  <si>
    <t xml:space="preserve">Asistence držitelům mezinároní ochrany </t>
  </si>
  <si>
    <t>InBáze, o.s.</t>
  </si>
  <si>
    <t>EUF 2013-07</t>
  </si>
  <si>
    <t xml:space="preserve">Správa uprchlických zařízení Ministerstva vnitra </t>
  </si>
  <si>
    <t>Azylová zařízení 2014</t>
  </si>
  <si>
    <t>EUF 2013-08</t>
  </si>
  <si>
    <t>Asociace učitelů češtiny jako cizího jazyka, o.s.</t>
  </si>
  <si>
    <t xml:space="preserve">ČEŠTINA BEZ HRANIC - komplexní podpora jazykového vzdělávání azylantů na území České republiky </t>
  </si>
  <si>
    <t>EUF 2013-09</t>
  </si>
  <si>
    <t>EUF 2013-10</t>
  </si>
  <si>
    <t xml:space="preserve">Komplexní poradenství a asistence pro žadatele o udělení mezinárodní ochrany </t>
  </si>
  <si>
    <t>EUF 2013-11</t>
  </si>
  <si>
    <t>Centrum pro integraci cizinců, o.s.</t>
  </si>
  <si>
    <t>AAD2-asistence azylantům a osobám s doplňkovou ochranou</t>
  </si>
  <si>
    <t>EUF 2013-12</t>
  </si>
  <si>
    <t>Arcidiecézní charita Praha</t>
  </si>
  <si>
    <t>Komplexní podpora žadatelů o mezinárodní ochranu se zaměřením na zranitelné skupiny</t>
  </si>
  <si>
    <t>EUF 2013-13</t>
  </si>
  <si>
    <t>Sdružení pro integraci a migraci</t>
  </si>
  <si>
    <t>Otevřené dveře II.</t>
  </si>
  <si>
    <t>EUF 2013-14</t>
  </si>
  <si>
    <t>Poradna pro integraci, občanské sdružení</t>
  </si>
  <si>
    <t>Otevřete dveře VI</t>
  </si>
  <si>
    <t>EUF 2013-15</t>
  </si>
  <si>
    <t>Adaptace v novém domově VI</t>
  </si>
  <si>
    <t xml:space="preserve">Diecézní katolická charita Hradec Králové  </t>
  </si>
  <si>
    <t>Komplexní asistenční služby pro osoby s udělenou mezinárodní ochranou</t>
  </si>
  <si>
    <t>Právní a sociální poradenství a zdravotní asistence pro žadatele o udělení mezinárodní ochrany</t>
  </si>
  <si>
    <t xml:space="preserve">Celkem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</si>
</sst>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9">
    <font>
      <sz val="10"/>
      <name val="Arial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9" fontId="2" fillId="0" borderId="10" xfId="47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9" sqref="G19"/>
    </sheetView>
  </sheetViews>
  <sheetFormatPr defaultColWidth="16.28125" defaultRowHeight="12.75"/>
  <cols>
    <col min="1" max="1" width="13.57421875" style="0" bestFit="1" customWidth="1"/>
    <col min="2" max="2" width="63.140625" style="0" customWidth="1"/>
    <col min="3" max="3" width="37.140625" style="0" customWidth="1"/>
    <col min="4" max="4" width="9.8515625" style="0" bestFit="1" customWidth="1"/>
    <col min="5" max="5" width="17.140625" style="0" customWidth="1"/>
    <col min="6" max="6" width="19.57421875" style="0" customWidth="1"/>
    <col min="7" max="7" width="18.8515625" style="0" customWidth="1"/>
    <col min="8" max="8" width="7.8515625" style="0" customWidth="1"/>
    <col min="9" max="9" width="11.421875" style="0" bestFit="1" customWidth="1"/>
  </cols>
  <sheetData>
    <row r="1" spans="1:9" ht="21" thickBot="1">
      <c r="A1" s="11" t="s">
        <v>12</v>
      </c>
      <c r="B1" s="12"/>
      <c r="C1" s="12"/>
      <c r="D1" s="12"/>
      <c r="E1" s="12"/>
      <c r="F1" s="12"/>
      <c r="G1" s="12"/>
      <c r="H1" s="12"/>
      <c r="I1" s="13"/>
    </row>
    <row r="2" spans="1:9" ht="0.75" customHeight="1">
      <c r="A2" s="1"/>
      <c r="B2" s="1"/>
      <c r="C2" s="1"/>
      <c r="D2" s="1"/>
      <c r="E2" s="1"/>
      <c r="F2" s="1"/>
      <c r="G2" s="1"/>
      <c r="H2" s="1"/>
      <c r="I2" s="1"/>
    </row>
    <row r="3" spans="1:9" ht="3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4.25">
      <c r="A4" s="3" t="s">
        <v>13</v>
      </c>
      <c r="B4" s="3" t="s">
        <v>10</v>
      </c>
      <c r="C4" s="3" t="s">
        <v>14</v>
      </c>
      <c r="D4" s="3">
        <v>1</v>
      </c>
      <c r="E4" s="4">
        <v>606000</v>
      </c>
      <c r="F4" s="4">
        <v>202886</v>
      </c>
      <c r="G4" s="4">
        <f>SUM(E4+F4)</f>
        <v>808886</v>
      </c>
      <c r="H4" s="5">
        <v>0.75</v>
      </c>
      <c r="I4" s="3" t="s">
        <v>11</v>
      </c>
    </row>
    <row r="5" spans="1:9" ht="14.25">
      <c r="A5" s="3" t="s">
        <v>15</v>
      </c>
      <c r="B5" s="3" t="s">
        <v>10</v>
      </c>
      <c r="C5" s="3" t="s">
        <v>21</v>
      </c>
      <c r="D5" s="3">
        <v>3</v>
      </c>
      <c r="E5" s="4">
        <v>930000</v>
      </c>
      <c r="F5" s="4">
        <v>310963</v>
      </c>
      <c r="G5" s="4">
        <f aca="true" t="shared" si="0" ref="G5:G18">SUM(E5+F5)</f>
        <v>1240963</v>
      </c>
      <c r="H5" s="5">
        <v>0.75</v>
      </c>
      <c r="I5" s="3" t="s">
        <v>11</v>
      </c>
    </row>
    <row r="6" spans="1:9" ht="14.25">
      <c r="A6" s="3" t="s">
        <v>16</v>
      </c>
      <c r="B6" s="3" t="s">
        <v>22</v>
      </c>
      <c r="C6" s="3" t="s">
        <v>23</v>
      </c>
      <c r="D6" s="3">
        <v>1</v>
      </c>
      <c r="E6" s="4">
        <v>554000</v>
      </c>
      <c r="F6" s="4">
        <v>185472</v>
      </c>
      <c r="G6" s="4">
        <f t="shared" si="0"/>
        <v>739472</v>
      </c>
      <c r="H6" s="5">
        <v>0.75</v>
      </c>
      <c r="I6" s="3" t="s">
        <v>11</v>
      </c>
    </row>
    <row r="7" spans="1:9" ht="42.75" customHeight="1">
      <c r="A7" s="3" t="s">
        <v>17</v>
      </c>
      <c r="B7" s="3" t="s">
        <v>22</v>
      </c>
      <c r="C7" s="3" t="s">
        <v>34</v>
      </c>
      <c r="D7" s="3">
        <v>1</v>
      </c>
      <c r="E7" s="4">
        <v>2601000</v>
      </c>
      <c r="F7" s="4">
        <v>867833</v>
      </c>
      <c r="G7" s="4">
        <f t="shared" si="0"/>
        <v>3468833</v>
      </c>
      <c r="H7" s="5">
        <v>0.75</v>
      </c>
      <c r="I7" s="3" t="s">
        <v>11</v>
      </c>
    </row>
    <row r="8" spans="1:9" ht="32.25" customHeight="1">
      <c r="A8" s="3" t="s">
        <v>18</v>
      </c>
      <c r="B8" s="3" t="s">
        <v>22</v>
      </c>
      <c r="C8" s="3" t="s">
        <v>24</v>
      </c>
      <c r="D8" s="3">
        <v>3</v>
      </c>
      <c r="E8" s="4">
        <v>1087000</v>
      </c>
      <c r="F8" s="4">
        <v>363463</v>
      </c>
      <c r="G8" s="4">
        <f t="shared" si="0"/>
        <v>1450463</v>
      </c>
      <c r="H8" s="5">
        <v>0.75</v>
      </c>
      <c r="I8" s="3" t="s">
        <v>11</v>
      </c>
    </row>
    <row r="9" spans="1:9" ht="14.25">
      <c r="A9" s="3" t="s">
        <v>19</v>
      </c>
      <c r="B9" s="3" t="s">
        <v>25</v>
      </c>
      <c r="C9" s="6" t="s">
        <v>20</v>
      </c>
      <c r="D9" s="3">
        <v>3</v>
      </c>
      <c r="E9" s="4">
        <v>1452000</v>
      </c>
      <c r="F9" s="4">
        <v>484137</v>
      </c>
      <c r="G9" s="4">
        <f t="shared" si="0"/>
        <v>1936137</v>
      </c>
      <c r="H9" s="5">
        <v>0.75</v>
      </c>
      <c r="I9" s="3" t="s">
        <v>11</v>
      </c>
    </row>
    <row r="10" spans="1:9" ht="14.25">
      <c r="A10" s="3" t="s">
        <v>26</v>
      </c>
      <c r="B10" s="6" t="s">
        <v>27</v>
      </c>
      <c r="C10" s="3" t="s">
        <v>28</v>
      </c>
      <c r="D10" s="3">
        <v>1</v>
      </c>
      <c r="E10" s="4">
        <v>1200000</v>
      </c>
      <c r="F10" s="4">
        <v>400000</v>
      </c>
      <c r="G10" s="4">
        <f t="shared" si="0"/>
        <v>1600000</v>
      </c>
      <c r="H10" s="5">
        <v>0.75</v>
      </c>
      <c r="I10" s="3" t="s">
        <v>11</v>
      </c>
    </row>
    <row r="11" spans="1:9" ht="45.75" customHeight="1">
      <c r="A11" s="3" t="s">
        <v>29</v>
      </c>
      <c r="B11" s="3" t="s">
        <v>30</v>
      </c>
      <c r="C11" s="3" t="s">
        <v>31</v>
      </c>
      <c r="D11" s="3">
        <v>3</v>
      </c>
      <c r="E11" s="4">
        <v>2987000</v>
      </c>
      <c r="F11" s="4">
        <v>996824</v>
      </c>
      <c r="G11" s="4">
        <f t="shared" si="0"/>
        <v>3983824</v>
      </c>
      <c r="H11" s="5">
        <v>0.75</v>
      </c>
      <c r="I11" s="3" t="s">
        <v>11</v>
      </c>
    </row>
    <row r="12" spans="1:9" ht="34.5" customHeight="1">
      <c r="A12" s="3" t="s">
        <v>32</v>
      </c>
      <c r="B12" s="3" t="s">
        <v>49</v>
      </c>
      <c r="C12" s="3" t="s">
        <v>50</v>
      </c>
      <c r="D12" s="3">
        <v>3</v>
      </c>
      <c r="E12" s="4">
        <v>664000</v>
      </c>
      <c r="F12" s="4">
        <v>221377</v>
      </c>
      <c r="G12" s="4">
        <f t="shared" si="0"/>
        <v>885377</v>
      </c>
      <c r="H12" s="5">
        <v>0.75</v>
      </c>
      <c r="I12" s="3" t="s">
        <v>11</v>
      </c>
    </row>
    <row r="13" spans="1:9" ht="42.75">
      <c r="A13" s="3" t="s">
        <v>33</v>
      </c>
      <c r="B13" s="3" t="s">
        <v>49</v>
      </c>
      <c r="C13" s="3" t="s">
        <v>51</v>
      </c>
      <c r="D13" s="3">
        <v>1</v>
      </c>
      <c r="E13" s="4">
        <v>880000</v>
      </c>
      <c r="F13" s="4">
        <v>293965</v>
      </c>
      <c r="G13" s="4">
        <f t="shared" si="0"/>
        <v>1173965</v>
      </c>
      <c r="H13" s="5">
        <v>0.75</v>
      </c>
      <c r="I13" s="3" t="s">
        <v>11</v>
      </c>
    </row>
    <row r="14" spans="1:9" ht="28.5">
      <c r="A14" s="3" t="s">
        <v>35</v>
      </c>
      <c r="B14" s="3" t="s">
        <v>36</v>
      </c>
      <c r="C14" s="3" t="s">
        <v>37</v>
      </c>
      <c r="D14" s="3">
        <v>3</v>
      </c>
      <c r="E14" s="4">
        <v>749000</v>
      </c>
      <c r="F14" s="4">
        <v>250551</v>
      </c>
      <c r="G14" s="4">
        <f t="shared" si="0"/>
        <v>999551</v>
      </c>
      <c r="H14" s="5">
        <v>0.75</v>
      </c>
      <c r="I14" s="3" t="s">
        <v>11</v>
      </c>
    </row>
    <row r="15" spans="1:9" ht="42.75">
      <c r="A15" s="3" t="s">
        <v>38</v>
      </c>
      <c r="B15" s="3" t="s">
        <v>39</v>
      </c>
      <c r="C15" s="3" t="s">
        <v>40</v>
      </c>
      <c r="D15" s="3">
        <v>1</v>
      </c>
      <c r="E15" s="4">
        <v>1124000</v>
      </c>
      <c r="F15" s="4">
        <v>375647</v>
      </c>
      <c r="G15" s="4">
        <f t="shared" si="0"/>
        <v>1499647</v>
      </c>
      <c r="H15" s="5">
        <v>0.75</v>
      </c>
      <c r="I15" s="3" t="s">
        <v>11</v>
      </c>
    </row>
    <row r="16" spans="1:9" ht="27.75" customHeight="1">
      <c r="A16" s="3" t="s">
        <v>41</v>
      </c>
      <c r="B16" s="3" t="s">
        <v>42</v>
      </c>
      <c r="C16" s="3" t="s">
        <v>43</v>
      </c>
      <c r="D16" s="3">
        <v>1</v>
      </c>
      <c r="E16" s="4">
        <v>660000</v>
      </c>
      <c r="F16" s="4">
        <v>220727</v>
      </c>
      <c r="G16" s="4">
        <f t="shared" si="0"/>
        <v>880727</v>
      </c>
      <c r="H16" s="5">
        <v>0.75</v>
      </c>
      <c r="I16" s="3" t="s">
        <v>11</v>
      </c>
    </row>
    <row r="17" spans="1:9" ht="14.25">
      <c r="A17" s="3" t="s">
        <v>44</v>
      </c>
      <c r="B17" s="3" t="s">
        <v>45</v>
      </c>
      <c r="C17" s="3" t="s">
        <v>46</v>
      </c>
      <c r="D17" s="3">
        <v>3</v>
      </c>
      <c r="E17" s="4">
        <v>1474000</v>
      </c>
      <c r="F17" s="4">
        <v>492657</v>
      </c>
      <c r="G17" s="4">
        <f t="shared" si="0"/>
        <v>1966657</v>
      </c>
      <c r="H17" s="5">
        <v>0.75</v>
      </c>
      <c r="I17" s="3" t="s">
        <v>11</v>
      </c>
    </row>
    <row r="18" spans="1:9" ht="14.25">
      <c r="A18" s="3" t="s">
        <v>47</v>
      </c>
      <c r="B18" s="3" t="s">
        <v>45</v>
      </c>
      <c r="C18" s="3" t="s">
        <v>48</v>
      </c>
      <c r="D18" s="3">
        <v>3</v>
      </c>
      <c r="E18" s="4">
        <v>1433000</v>
      </c>
      <c r="F18" s="4">
        <v>478017</v>
      </c>
      <c r="G18" s="4">
        <f t="shared" si="0"/>
        <v>1911017</v>
      </c>
      <c r="H18" s="5">
        <v>0.75</v>
      </c>
      <c r="I18" s="3" t="s">
        <v>11</v>
      </c>
    </row>
    <row r="19" spans="1:9" ht="15">
      <c r="A19" s="9" t="s">
        <v>52</v>
      </c>
      <c r="B19" s="3"/>
      <c r="C19" s="3"/>
      <c r="D19" s="3"/>
      <c r="E19" s="8">
        <f>SUM(E4:E18)</f>
        <v>18401000</v>
      </c>
      <c r="F19" s="8">
        <f>SUM(F4:F18)</f>
        <v>6144519</v>
      </c>
      <c r="G19" s="8">
        <f>SUM(G4:G18)</f>
        <v>24545519</v>
      </c>
      <c r="H19" s="10"/>
      <c r="I19" s="10"/>
    </row>
    <row r="20" spans="1:2" ht="12.75">
      <c r="A20" s="7"/>
      <c r="B20" s="7"/>
    </row>
    <row r="21" spans="1:2" ht="12.75">
      <c r="A21" s="7"/>
      <c r="B21" s="7"/>
    </row>
    <row r="22" spans="1:2" ht="12.75">
      <c r="A22" s="7"/>
      <c r="B22" s="7"/>
    </row>
    <row r="23" spans="1:3" ht="12.75">
      <c r="A23" s="7"/>
      <c r="B23" s="7"/>
      <c r="C23" t="s">
        <v>9</v>
      </c>
    </row>
    <row r="24" spans="1:2" ht="12.75">
      <c r="A24" s="7"/>
      <c r="B24" s="7"/>
    </row>
    <row r="25" spans="1:2" ht="12.75">
      <c r="A25" s="7"/>
      <c r="B25" s="7"/>
    </row>
    <row r="26" spans="1:2" ht="12.75">
      <c r="A26" s="7"/>
      <c r="B26" s="7"/>
    </row>
    <row r="27" spans="1:2" ht="12.75">
      <c r="A27" s="7"/>
      <c r="B27" s="7"/>
    </row>
    <row r="28" spans="1:2" ht="12.75">
      <c r="A28" s="7"/>
      <c r="B28" s="7"/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Travnickova</dc:creator>
  <cp:keywords/>
  <dc:description/>
  <cp:lastModifiedBy>kraloval</cp:lastModifiedBy>
  <cp:lastPrinted>2013-10-30T10:55:40Z</cp:lastPrinted>
  <dcterms:created xsi:type="dcterms:W3CDTF">2011-12-20T08:38:19Z</dcterms:created>
  <dcterms:modified xsi:type="dcterms:W3CDTF">2013-11-05T07:58:51Z</dcterms:modified>
  <cp:category/>
  <cp:version/>
  <cp:contentType/>
  <cp:contentStatus/>
</cp:coreProperties>
</file>