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<sst xmlns="http://schemas.openxmlformats.org/spreadsheetml/2006/main" count="36" uniqueCount="35">
  <si>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Místo podání žádosti o mezinárodní ochranu</t>
  </si>
  <si>
    <t>- květen 2008</t>
  </si>
  <si>
    <t>tab. 03</t>
  </si>
  <si>
    <t>Státní příslušnost</t>
  </si>
  <si>
    <t>PřS Vyšní Lhoty</t>
  </si>
  <si>
    <t>PřS Praha-Ruzyně</t>
  </si>
  <si>
    <t>ZZC Bělá</t>
  </si>
  <si>
    <t>ZZC Poštorná</t>
  </si>
  <si>
    <t>věznice</t>
  </si>
  <si>
    <t>nemocnice</t>
  </si>
  <si>
    <t>privát</t>
  </si>
  <si>
    <t>ostatní azylová zařízení</t>
  </si>
  <si>
    <t>Celkem</t>
  </si>
  <si>
    <t>Alžírsko</t>
  </si>
  <si>
    <t>Arménie</t>
  </si>
  <si>
    <t>Bělorusko</t>
  </si>
  <si>
    <t>bez státní příslušnosti</t>
  </si>
  <si>
    <t>Čína</t>
  </si>
  <si>
    <t>Gruzie</t>
  </si>
  <si>
    <t>Indie</t>
  </si>
  <si>
    <t>Irák</t>
  </si>
  <si>
    <t>Kazachstán</t>
  </si>
  <si>
    <t>Konžská dem. rep.</t>
  </si>
  <si>
    <t>Kyrgyzstán</t>
  </si>
  <si>
    <t>Libye</t>
  </si>
  <si>
    <t>Moldavsko</t>
  </si>
  <si>
    <t>Mongolsko</t>
  </si>
  <si>
    <t>Nigérie</t>
  </si>
  <si>
    <t>Rusko</t>
  </si>
  <si>
    <t>Sýrie</t>
  </si>
  <si>
    <t>Turecko</t>
  </si>
  <si>
    <t>Ukrajina</t>
  </si>
  <si>
    <t>Vietnam</t>
  </si>
  <si>
    <t>%</t>
  </si>
  <si>
    <r>
      <t>PřS</t>
    </r>
    <r>
      <rPr>
        <i/>
        <sz val="8"/>
        <color indexed="8"/>
        <rFont val="Arial CE"/>
        <family val="2"/>
      </rPr>
      <t xml:space="preserve"> = přijímací středisko (azylové zařízení určené pro registraci nových žadatelů); 
</t>
    </r>
    <r>
      <rPr>
        <i/>
        <u val="single"/>
        <sz val="8"/>
        <color indexed="8"/>
        <rFont val="Arial CE"/>
        <family val="2"/>
      </rPr>
      <t>ZZC</t>
    </r>
    <r>
      <rPr>
        <i/>
        <sz val="8"/>
        <color indexed="8"/>
        <rFont val="Arial CE"/>
        <family val="2"/>
      </rPr>
      <t xml:space="preserve"> = zařízení pro zajištění cizinců (zejména za účelem realizace správního vyhoštění)</t>
    </r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</si>
</sst>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/M/YYYY"/>
    <numFmt numFmtId="166" formatCode="#;\-#;\-;@"/>
    <numFmt numFmtId="167" formatCode="#;\-#;&quot;&quot;;@"/>
    <numFmt numFmtId="168" formatCode="0.0%"/>
    <numFmt numFmtId="169" formatCode="0%"/>
  </numFmts>
  <fonts count="14">
    <font>
      <sz val="10"/>
      <name val="Arial"/>
      <family val="2"/>
    </font>
    <font>
      <sz val="10"/>
      <color indexed="8"/>
      <name val="Times New Roman CE"/>
      <family val="1"/>
    </font>
    <font>
      <sz val="10"/>
      <name val="Times New Roman CE"/>
      <family val="1"/>
    </font>
    <font>
      <b/>
      <sz val="12"/>
      <color indexed="8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6"/>
      <color indexed="8"/>
      <name val="Times New Roman CE"/>
      <family val="1"/>
    </font>
    <font>
      <sz val="9"/>
      <color indexed="8"/>
      <name val="Arial"/>
      <family val="2"/>
    </font>
    <font>
      <sz val="9"/>
      <color indexed="8"/>
      <name val="MS Sans Serif"/>
      <family val="2"/>
    </font>
    <font>
      <sz val="8"/>
      <color indexed="8"/>
      <name val="Arial"/>
      <family val="2"/>
    </font>
    <font>
      <sz val="9"/>
      <color indexed="8"/>
      <name val="Arial CE"/>
      <family val="2"/>
    </font>
    <font>
      <b/>
      <sz val="9"/>
      <color indexed="8"/>
      <name val="Arial"/>
      <family val="2"/>
    </font>
    <font>
      <i/>
      <u val="single"/>
      <sz val="8"/>
      <color indexed="8"/>
      <name val="Arial CE"/>
      <family val="2"/>
    </font>
    <font>
      <i/>
      <sz val="8"/>
      <color indexed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 vertical="top"/>
    </xf>
    <xf numFmtId="164" fontId="1" fillId="0" borderId="0" xfId="0" applyFont="1" applyAlignment="1">
      <alignment vertical="top"/>
    </xf>
    <xf numFmtId="165" fontId="3" fillId="0" borderId="0" xfId="0" applyNumberFormat="1" applyFont="1" applyBorder="1" applyAlignment="1">
      <alignment horizontal="center" vertical="top"/>
    </xf>
    <xf numFmtId="164" fontId="4" fillId="0" borderId="1" xfId="0" applyNumberFormat="1" applyFont="1" applyBorder="1" applyAlignment="1">
      <alignment horizontal="center" vertical="top"/>
    </xf>
    <xf numFmtId="164" fontId="5" fillId="0" borderId="2" xfId="0" applyFont="1" applyBorder="1" applyAlignment="1" applyProtection="1">
      <alignment horizontal="right" wrapText="1"/>
      <protection/>
    </xf>
    <xf numFmtId="164" fontId="6" fillId="0" borderId="0" xfId="0" applyFont="1" applyAlignment="1">
      <alignment vertical="top"/>
    </xf>
    <xf numFmtId="164" fontId="7" fillId="2" borderId="3" xfId="0" applyFont="1" applyFill="1" applyBorder="1" applyAlignment="1">
      <alignment horizontal="center" vertical="center"/>
    </xf>
    <xf numFmtId="164" fontId="7" fillId="2" borderId="4" xfId="0" applyFont="1" applyFill="1" applyBorder="1" applyAlignment="1">
      <alignment horizontal="center" vertical="center" textRotation="90" wrapText="1"/>
    </xf>
    <xf numFmtId="164" fontId="7" fillId="2" borderId="3" xfId="0" applyFont="1" applyFill="1" applyBorder="1" applyAlignment="1">
      <alignment horizontal="center" vertical="center" textRotation="90" wrapText="1"/>
    </xf>
    <xf numFmtId="164" fontId="7" fillId="2" borderId="5" xfId="0" applyFont="1" applyFill="1" applyBorder="1" applyAlignment="1">
      <alignment horizontal="center" vertical="center" textRotation="90" wrapText="1"/>
    </xf>
    <xf numFmtId="164" fontId="8" fillId="0" borderId="0" xfId="0" applyFont="1" applyAlignment="1">
      <alignment/>
    </xf>
    <xf numFmtId="164" fontId="9" fillId="0" borderId="6" xfId="0" applyFont="1" applyBorder="1" applyAlignment="1">
      <alignment/>
    </xf>
    <xf numFmtId="166" fontId="9" fillId="0" borderId="7" xfId="0" applyNumberFormat="1" applyFont="1" applyBorder="1" applyAlignment="1">
      <alignment/>
    </xf>
    <xf numFmtId="166" fontId="9" fillId="0" borderId="8" xfId="0" applyNumberFormat="1" applyFont="1" applyBorder="1" applyAlignment="1">
      <alignment/>
    </xf>
    <xf numFmtId="166" fontId="9" fillId="0" borderId="9" xfId="0" applyNumberFormat="1" applyFont="1" applyBorder="1" applyAlignment="1">
      <alignment/>
    </xf>
    <xf numFmtId="166" fontId="9" fillId="0" borderId="6" xfId="0" applyNumberFormat="1" applyFont="1" applyBorder="1" applyAlignment="1">
      <alignment/>
    </xf>
    <xf numFmtId="167" fontId="10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164" fontId="9" fillId="0" borderId="10" xfId="0" applyFont="1" applyBorder="1" applyAlignment="1">
      <alignment/>
    </xf>
    <xf numFmtId="166" fontId="9" fillId="0" borderId="11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166" fontId="9" fillId="0" borderId="13" xfId="0" applyNumberFormat="1" applyFont="1" applyBorder="1" applyAlignment="1">
      <alignment/>
    </xf>
    <xf numFmtId="166" fontId="9" fillId="0" borderId="10" xfId="0" applyNumberFormat="1" applyFont="1" applyBorder="1" applyAlignment="1">
      <alignment/>
    </xf>
    <xf numFmtId="164" fontId="11" fillId="2" borderId="3" xfId="0" applyFont="1" applyFill="1" applyBorder="1" applyAlignment="1">
      <alignment/>
    </xf>
    <xf numFmtId="166" fontId="11" fillId="2" borderId="4" xfId="0" applyNumberFormat="1" applyFont="1" applyFill="1" applyBorder="1" applyAlignment="1">
      <alignment/>
    </xf>
    <xf numFmtId="166" fontId="11" fillId="2" borderId="3" xfId="0" applyNumberFormat="1" applyFont="1" applyFill="1" applyBorder="1" applyAlignment="1">
      <alignment/>
    </xf>
    <xf numFmtId="164" fontId="7" fillId="0" borderId="3" xfId="0" applyFont="1" applyBorder="1" applyAlignment="1">
      <alignment/>
    </xf>
    <xf numFmtId="168" fontId="7" fillId="0" borderId="3" xfId="0" applyNumberFormat="1" applyFont="1" applyBorder="1" applyAlignment="1">
      <alignment/>
    </xf>
    <xf numFmtId="169" fontId="7" fillId="0" borderId="3" xfId="0" applyNumberFormat="1" applyFont="1" applyBorder="1" applyAlignment="1">
      <alignment/>
    </xf>
    <xf numFmtId="164" fontId="12" fillId="0" borderId="0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00390625" style="1" customWidth="1"/>
    <col min="2" max="3" width="6.00390625" style="1" customWidth="1"/>
    <col min="4" max="5" width="6.00390625" style="2" customWidth="1"/>
    <col min="6" max="10" width="6.00390625" style="1" customWidth="1"/>
    <col min="11" max="16384" width="9.00390625" style="1" customWidth="1"/>
  </cols>
  <sheetData>
    <row r="1" spans="1:10" s="4" customFormat="1" ht="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4" customFormat="1" ht="24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s="8" customFormat="1" ht="9">
      <c r="A3" s="6"/>
      <c r="B3" s="6"/>
      <c r="C3" s="6"/>
      <c r="D3" s="6"/>
      <c r="E3" s="6"/>
      <c r="F3" s="6"/>
      <c r="G3" s="6"/>
      <c r="H3" s="6"/>
      <c r="I3" s="6"/>
      <c r="J3" s="7" t="s">
        <v>2</v>
      </c>
    </row>
    <row r="4" spans="1:10" s="13" customFormat="1" ht="77.25" customHeight="1">
      <c r="A4" s="9" t="s">
        <v>3</v>
      </c>
      <c r="B4" s="10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2" t="s">
        <v>11</v>
      </c>
      <c r="J4" s="11" t="s">
        <v>12</v>
      </c>
    </row>
    <row r="5" spans="1:12" s="13" customFormat="1" ht="12" customHeight="1">
      <c r="A5" s="14" t="s">
        <v>13</v>
      </c>
      <c r="B5" s="15">
        <v>1</v>
      </c>
      <c r="C5" s="16">
        <v>0</v>
      </c>
      <c r="D5" s="16">
        <v>0</v>
      </c>
      <c r="E5" s="16">
        <v>0</v>
      </c>
      <c r="F5" s="16">
        <v>1</v>
      </c>
      <c r="G5" s="16">
        <v>0</v>
      </c>
      <c r="H5" s="16">
        <v>0</v>
      </c>
      <c r="I5" s="17">
        <v>0</v>
      </c>
      <c r="J5" s="18">
        <v>2</v>
      </c>
      <c r="K5" s="19">
        <f>SUM(B5:I5)-J5</f>
        <v>0</v>
      </c>
      <c r="L5" s="20"/>
    </row>
    <row r="6" spans="1:11" s="13" customFormat="1" ht="12" customHeight="1">
      <c r="A6" s="21" t="s">
        <v>14</v>
      </c>
      <c r="B6" s="22">
        <v>1</v>
      </c>
      <c r="C6" s="23">
        <v>0</v>
      </c>
      <c r="D6" s="23">
        <v>0</v>
      </c>
      <c r="E6" s="23">
        <v>0</v>
      </c>
      <c r="F6" s="23">
        <v>1</v>
      </c>
      <c r="G6" s="23">
        <v>0</v>
      </c>
      <c r="H6" s="23">
        <v>0</v>
      </c>
      <c r="I6" s="24">
        <v>0</v>
      </c>
      <c r="J6" s="25">
        <v>2</v>
      </c>
      <c r="K6" s="19">
        <f>SUM(B6:I6)-J6</f>
        <v>0</v>
      </c>
    </row>
    <row r="7" spans="1:11" s="13" customFormat="1" ht="12" customHeight="1">
      <c r="A7" s="21" t="s">
        <v>15</v>
      </c>
      <c r="B7" s="22">
        <v>2</v>
      </c>
      <c r="C7" s="23">
        <v>0</v>
      </c>
      <c r="D7" s="23">
        <v>2</v>
      </c>
      <c r="E7" s="23">
        <v>1</v>
      </c>
      <c r="F7" s="23">
        <v>0</v>
      </c>
      <c r="G7" s="23">
        <v>0</v>
      </c>
      <c r="H7" s="23">
        <v>0</v>
      </c>
      <c r="I7" s="24">
        <v>1</v>
      </c>
      <c r="J7" s="25">
        <v>6</v>
      </c>
      <c r="K7" s="19">
        <f>SUM(B7:I7)-J7</f>
        <v>0</v>
      </c>
    </row>
    <row r="8" spans="1:11" s="13" customFormat="1" ht="12" customHeight="1">
      <c r="A8" s="21" t="s">
        <v>16</v>
      </c>
      <c r="B8" s="22">
        <v>2</v>
      </c>
      <c r="C8" s="23">
        <v>0</v>
      </c>
      <c r="D8" s="23">
        <v>1</v>
      </c>
      <c r="E8" s="23">
        <v>0</v>
      </c>
      <c r="F8" s="23">
        <v>0</v>
      </c>
      <c r="G8" s="23">
        <v>0</v>
      </c>
      <c r="H8" s="23">
        <v>0</v>
      </c>
      <c r="I8" s="24">
        <v>0</v>
      </c>
      <c r="J8" s="25">
        <v>3</v>
      </c>
      <c r="K8" s="19">
        <f>SUM(B8:I8)-J8</f>
        <v>0</v>
      </c>
    </row>
    <row r="9" spans="1:11" s="13" customFormat="1" ht="12" customHeight="1">
      <c r="A9" s="21" t="s">
        <v>17</v>
      </c>
      <c r="B9" s="22">
        <v>2</v>
      </c>
      <c r="C9" s="23">
        <v>0</v>
      </c>
      <c r="D9" s="23">
        <v>1</v>
      </c>
      <c r="E9" s="23">
        <v>0</v>
      </c>
      <c r="F9" s="23">
        <v>0</v>
      </c>
      <c r="G9" s="23">
        <v>0</v>
      </c>
      <c r="H9" s="23">
        <v>0</v>
      </c>
      <c r="I9" s="24">
        <v>0</v>
      </c>
      <c r="J9" s="25">
        <v>3</v>
      </c>
      <c r="K9" s="19">
        <f>SUM(B9:I9)-J9</f>
        <v>0</v>
      </c>
    </row>
    <row r="10" spans="1:11" s="13" customFormat="1" ht="12" customHeight="1">
      <c r="A10" s="21" t="s">
        <v>18</v>
      </c>
      <c r="B10" s="22">
        <v>2</v>
      </c>
      <c r="C10" s="23">
        <v>5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4">
        <v>0</v>
      </c>
      <c r="J10" s="25">
        <v>7</v>
      </c>
      <c r="K10" s="19">
        <f>SUM(B10:I10)-J10</f>
        <v>0</v>
      </c>
    </row>
    <row r="11" spans="1:11" s="13" customFormat="1" ht="12" customHeight="1">
      <c r="A11" s="21" t="s">
        <v>19</v>
      </c>
      <c r="B11" s="22">
        <v>1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4">
        <v>0</v>
      </c>
      <c r="J11" s="25">
        <v>1</v>
      </c>
      <c r="K11" s="19">
        <f>SUM(B11:I11)-J11</f>
        <v>0</v>
      </c>
    </row>
    <row r="12" spans="1:11" s="13" customFormat="1" ht="12" customHeight="1">
      <c r="A12" s="21" t="s">
        <v>20</v>
      </c>
      <c r="B12" s="22">
        <v>0</v>
      </c>
      <c r="C12" s="23">
        <v>0</v>
      </c>
      <c r="D12" s="23">
        <v>1</v>
      </c>
      <c r="E12" s="23">
        <v>0</v>
      </c>
      <c r="F12" s="23">
        <v>0</v>
      </c>
      <c r="G12" s="23">
        <v>0</v>
      </c>
      <c r="H12" s="23">
        <v>0</v>
      </c>
      <c r="I12" s="24">
        <v>0</v>
      </c>
      <c r="J12" s="25">
        <v>1</v>
      </c>
      <c r="K12" s="19">
        <f>SUM(B12:I12)-J12</f>
        <v>0</v>
      </c>
    </row>
    <row r="13" spans="1:11" s="13" customFormat="1" ht="12" customHeight="1">
      <c r="A13" s="21" t="s">
        <v>21</v>
      </c>
      <c r="B13" s="22">
        <v>1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4">
        <v>5</v>
      </c>
      <c r="J13" s="25">
        <v>6</v>
      </c>
      <c r="K13" s="19">
        <f>SUM(B13:I13)-J13</f>
        <v>0</v>
      </c>
    </row>
    <row r="14" spans="1:11" s="13" customFormat="1" ht="12" customHeight="1">
      <c r="A14" s="21" t="s">
        <v>22</v>
      </c>
      <c r="B14" s="22">
        <v>0</v>
      </c>
      <c r="C14" s="23">
        <v>0</v>
      </c>
      <c r="D14" s="23">
        <v>1</v>
      </c>
      <c r="E14" s="23">
        <v>0</v>
      </c>
      <c r="F14" s="23">
        <v>0</v>
      </c>
      <c r="G14" s="23">
        <v>0</v>
      </c>
      <c r="H14" s="23">
        <v>0</v>
      </c>
      <c r="I14" s="24">
        <v>1</v>
      </c>
      <c r="J14" s="25">
        <v>2</v>
      </c>
      <c r="K14" s="19">
        <f>SUM(B14:I14)-J14</f>
        <v>0</v>
      </c>
    </row>
    <row r="15" spans="1:11" s="13" customFormat="1" ht="12" customHeight="1">
      <c r="A15" s="21" t="s">
        <v>23</v>
      </c>
      <c r="B15" s="22">
        <v>5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4">
        <v>0</v>
      </c>
      <c r="J15" s="25">
        <v>5</v>
      </c>
      <c r="K15" s="19">
        <f>SUM(B15:I15)-J15</f>
        <v>0</v>
      </c>
    </row>
    <row r="16" spans="1:11" s="13" customFormat="1" ht="12" customHeight="1">
      <c r="A16" s="21" t="s">
        <v>24</v>
      </c>
      <c r="B16" s="22">
        <v>1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4">
        <v>0</v>
      </c>
      <c r="J16" s="25">
        <v>1</v>
      </c>
      <c r="K16" s="19">
        <f>SUM(B16:I16)-J16</f>
        <v>0</v>
      </c>
    </row>
    <row r="17" spans="1:11" s="13" customFormat="1" ht="12" customHeight="1">
      <c r="A17" s="21" t="s">
        <v>25</v>
      </c>
      <c r="B17" s="22">
        <v>1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1</v>
      </c>
      <c r="I17" s="24">
        <v>0</v>
      </c>
      <c r="J17" s="25">
        <v>2</v>
      </c>
      <c r="K17" s="19">
        <f>SUM(B17:I17)-J17</f>
        <v>0</v>
      </c>
    </row>
    <row r="18" spans="1:11" s="13" customFormat="1" ht="12" customHeight="1">
      <c r="A18" s="21" t="s">
        <v>26</v>
      </c>
      <c r="B18" s="22">
        <v>11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4">
        <v>1</v>
      </c>
      <c r="J18" s="25">
        <v>12</v>
      </c>
      <c r="K18" s="19">
        <f>SUM(B18:I18)-J18</f>
        <v>0</v>
      </c>
    </row>
    <row r="19" spans="1:11" s="13" customFormat="1" ht="12" customHeight="1">
      <c r="A19" s="21" t="s">
        <v>27</v>
      </c>
      <c r="B19" s="22">
        <v>0</v>
      </c>
      <c r="C19" s="23">
        <v>1</v>
      </c>
      <c r="D19" s="23">
        <v>0</v>
      </c>
      <c r="E19" s="23">
        <v>0</v>
      </c>
      <c r="F19" s="23">
        <v>1</v>
      </c>
      <c r="G19" s="23">
        <v>0</v>
      </c>
      <c r="H19" s="23">
        <v>0</v>
      </c>
      <c r="I19" s="24">
        <v>0</v>
      </c>
      <c r="J19" s="25">
        <v>2</v>
      </c>
      <c r="K19" s="19"/>
    </row>
    <row r="20" spans="1:11" s="13" customFormat="1" ht="12" customHeight="1">
      <c r="A20" s="21" t="s">
        <v>28</v>
      </c>
      <c r="B20" s="22">
        <v>9</v>
      </c>
      <c r="C20" s="23">
        <v>0</v>
      </c>
      <c r="D20" s="23">
        <v>0</v>
      </c>
      <c r="E20" s="23">
        <v>1</v>
      </c>
      <c r="F20" s="23">
        <v>0</v>
      </c>
      <c r="G20" s="23">
        <v>0</v>
      </c>
      <c r="H20" s="23">
        <v>2</v>
      </c>
      <c r="I20" s="24">
        <v>0</v>
      </c>
      <c r="J20" s="25">
        <v>12</v>
      </c>
      <c r="K20" s="19">
        <f>SUM(B20:I20)-J20</f>
        <v>0</v>
      </c>
    </row>
    <row r="21" spans="1:11" s="13" customFormat="1" ht="12" customHeight="1">
      <c r="A21" s="21" t="s">
        <v>29</v>
      </c>
      <c r="B21" s="22">
        <v>1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4">
        <v>0</v>
      </c>
      <c r="J21" s="25">
        <v>1</v>
      </c>
      <c r="K21" s="19">
        <f>SUM(B21:I21)-J21</f>
        <v>0</v>
      </c>
    </row>
    <row r="22" spans="1:11" s="13" customFormat="1" ht="12" customHeight="1">
      <c r="A22" s="21" t="s">
        <v>30</v>
      </c>
      <c r="B22" s="22">
        <v>1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4">
        <v>0</v>
      </c>
      <c r="J22" s="25">
        <v>1</v>
      </c>
      <c r="K22" s="19">
        <f>SUM(B22:I22)-J22</f>
        <v>0</v>
      </c>
    </row>
    <row r="23" spans="1:11" s="13" customFormat="1" ht="12" customHeight="1">
      <c r="A23" s="21" t="s">
        <v>31</v>
      </c>
      <c r="B23" s="22">
        <v>14</v>
      </c>
      <c r="C23" s="23">
        <v>0</v>
      </c>
      <c r="D23" s="23">
        <v>3</v>
      </c>
      <c r="E23" s="23">
        <v>1</v>
      </c>
      <c r="F23" s="23">
        <v>2</v>
      </c>
      <c r="G23" s="23">
        <v>1</v>
      </c>
      <c r="H23" s="23">
        <v>0</v>
      </c>
      <c r="I23" s="24">
        <v>0</v>
      </c>
      <c r="J23" s="25">
        <v>21</v>
      </c>
      <c r="K23" s="19">
        <f>SUM(B23:I23)-J23</f>
        <v>0</v>
      </c>
    </row>
    <row r="24" spans="1:11" s="13" customFormat="1" ht="12" customHeight="1">
      <c r="A24" s="21" t="s">
        <v>32</v>
      </c>
      <c r="B24" s="22">
        <v>3</v>
      </c>
      <c r="C24" s="23">
        <v>0</v>
      </c>
      <c r="D24" s="23">
        <v>4</v>
      </c>
      <c r="E24" s="23">
        <v>0</v>
      </c>
      <c r="F24" s="23">
        <v>0</v>
      </c>
      <c r="G24" s="23">
        <v>0</v>
      </c>
      <c r="H24" s="23">
        <v>0</v>
      </c>
      <c r="I24" s="24">
        <v>1</v>
      </c>
      <c r="J24" s="25">
        <v>8</v>
      </c>
      <c r="K24" s="19">
        <f>SUM(B24:I24)-J24</f>
        <v>0</v>
      </c>
    </row>
    <row r="25" spans="1:11" s="13" customFormat="1" ht="12" customHeight="1">
      <c r="A25" s="26" t="s">
        <v>12</v>
      </c>
      <c r="B25" s="27">
        <v>58</v>
      </c>
      <c r="C25" s="28">
        <v>6</v>
      </c>
      <c r="D25" s="28">
        <v>13</v>
      </c>
      <c r="E25" s="28">
        <v>3</v>
      </c>
      <c r="F25" s="28">
        <v>5</v>
      </c>
      <c r="G25" s="28">
        <v>1</v>
      </c>
      <c r="H25" s="28">
        <v>3</v>
      </c>
      <c r="I25" s="28">
        <v>9</v>
      </c>
      <c r="J25" s="28">
        <v>98</v>
      </c>
      <c r="K25" s="19">
        <f>SUM(B25:I25)-J25</f>
        <v>0</v>
      </c>
    </row>
    <row r="26" spans="1:10" s="13" customFormat="1" ht="12" customHeight="1">
      <c r="A26" s="29" t="s">
        <v>33</v>
      </c>
      <c r="B26" s="30">
        <f>B25/$J25</f>
        <v>0.5918367346938775</v>
      </c>
      <c r="C26" s="30">
        <f>C25/$J25</f>
        <v>0.061224489795918366</v>
      </c>
      <c r="D26" s="30">
        <f>D25/$J25</f>
        <v>0.1326530612244898</v>
      </c>
      <c r="E26" s="30">
        <f>E25/$J25</f>
        <v>0.030612244897959183</v>
      </c>
      <c r="F26" s="30">
        <f>F25/$J25</f>
        <v>0.05102040816326531</v>
      </c>
      <c r="G26" s="30">
        <f>G25/$J25</f>
        <v>0.01020408163265306</v>
      </c>
      <c r="H26" s="30">
        <f>H25/$J25</f>
        <v>0.030612244897959183</v>
      </c>
      <c r="I26" s="30">
        <f>I25/$J25</f>
        <v>0.09183673469387756</v>
      </c>
      <c r="J26" s="31">
        <f>J25/$J25</f>
        <v>1</v>
      </c>
    </row>
    <row r="27" spans="1:8" s="13" customFormat="1" ht="12" customHeight="1">
      <c r="A27" s="1"/>
      <c r="B27" s="1"/>
      <c r="C27" s="1"/>
      <c r="D27" s="2"/>
      <c r="E27" s="2"/>
      <c r="F27" s="1"/>
      <c r="G27" s="1"/>
      <c r="H27" s="1"/>
    </row>
    <row r="28" spans="1:10" s="13" customFormat="1" ht="24" customHeight="1">
      <c r="A28" s="32" t="s">
        <v>34</v>
      </c>
      <c r="B28" s="32"/>
      <c r="C28" s="32"/>
      <c r="D28" s="32"/>
      <c r="E28" s="32"/>
      <c r="F28" s="32"/>
      <c r="G28" s="32"/>
      <c r="H28" s="32"/>
      <c r="I28" s="32"/>
      <c r="J28" s="32"/>
    </row>
    <row r="29" spans="1:8" s="13" customFormat="1" ht="24" customHeight="1">
      <c r="A29" s="1"/>
      <c r="B29" s="1"/>
      <c r="C29" s="1"/>
      <c r="D29" s="2"/>
      <c r="E29" s="2"/>
      <c r="F29" s="1"/>
      <c r="G29" s="1"/>
      <c r="H29" s="1"/>
    </row>
    <row r="30" spans="1:8" s="13" customFormat="1" ht="12" customHeight="1">
      <c r="A30" s="1"/>
      <c r="B30" s="1"/>
      <c r="C30" s="1"/>
      <c r="D30" s="2"/>
      <c r="E30" s="2"/>
      <c r="F30" s="1"/>
      <c r="G30" s="1"/>
      <c r="H30" s="1"/>
    </row>
  </sheetData>
  <mergeCells count="3">
    <mergeCell ref="A1:J1"/>
    <mergeCell ref="A2:J2"/>
    <mergeCell ref="A28:J28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Novák</dc:creator>
  <cp:keywords/>
  <dc:description/>
  <cp:lastModifiedBy>Jan Novák</cp:lastModifiedBy>
  <cp:lastPrinted>1601-01-01T22:00:00Z</cp:lastPrinted>
  <dcterms:created xsi:type="dcterms:W3CDTF">2008-07-30T09:12:30Z</dcterms:created>
  <dcterms:modified xsi:type="dcterms:W3CDTF">2008-07-30T09:13:05Z</dcterms:modified>
  <cp:category/>
  <cp:version/>
  <cp:contentType/>
  <cp:contentStatus/>
  <cp:revision>2</cp:revision>
</cp:coreProperties>
</file>