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sac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'Kasace'!$1:$4</definedName>
    <definedName name="_xlnm.Print_Area" localSheetId="0">'Kasace'!$A$1:$J$55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<sst xmlns="http://schemas.openxmlformats.org/spreadsheetml/2006/main" count="62" uniqueCount="62">
  <si>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Nejvyšší správní soud - průběh řízení kasačních stížností </t>
  </si>
  <si>
    <t>tab. 15</t>
  </si>
  <si>
    <t>Státní příslušnost</t>
  </si>
  <si>
    <t>Počet cizinců s kas.stíž. k 1.4.2008</t>
  </si>
  <si>
    <t>Počet nových kasačních stížností</t>
  </si>
  <si>
    <t>Zamítnutí kasační  sížnosti</t>
  </si>
  <si>
    <t>Odmítnutí kasační stížnosti</t>
  </si>
  <si>
    <t>Řízení zastaveno</t>
  </si>
  <si>
    <t>Věc vrácena k řízení krajskému soudu</t>
  </si>
  <si>
    <t>Počet rozhodnutí celkem</t>
  </si>
  <si>
    <t>Předaná rozhodnutí **</t>
  </si>
  <si>
    <t>Počet cizinců s kas. stíž. k 30.4.2008</t>
  </si>
  <si>
    <t>Bělorusko</t>
  </si>
  <si>
    <t>Bosna a Hercegovina</t>
  </si>
  <si>
    <t>Makedonie</t>
  </si>
  <si>
    <t>Moldavsko</t>
  </si>
  <si>
    <t>Rumunsko</t>
  </si>
  <si>
    <t>Rusko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</si>
  <si>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</si>
  <si>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</si>
  <si>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</si>
  <si>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</si>
  <si>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</si>
  <si>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</si>
  <si>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</si>
  <si>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</si>
  <si>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</si>
  <si>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</si>
  <si>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Irák</t>
  </si>
  <si>
    <t>Kazachstán</t>
  </si>
  <si>
    <t>Kyrgyzstán</t>
  </si>
  <si>
    <t>Mongolsko</t>
  </si>
  <si>
    <t>Pákistán</t>
  </si>
  <si>
    <t>Sýrie</t>
  </si>
  <si>
    <t>Thajsko</t>
  </si>
  <si>
    <t>Turecko</t>
  </si>
  <si>
    <t>Turkmenistán</t>
  </si>
  <si>
    <t>Uzbekistán</t>
  </si>
  <si>
    <t>Vietnam</t>
  </si>
  <si>
    <t>Asie</t>
  </si>
  <si>
    <t>Alžírsko</t>
  </si>
  <si>
    <t>Angola</t>
  </si>
  <si>
    <t>Ghana</t>
  </si>
  <si>
    <t>Guinea</t>
  </si>
  <si>
    <t>Kamerun</t>
  </si>
  <si>
    <t>Kongo</t>
  </si>
  <si>
    <t>Konžská dem. rep.</t>
  </si>
  <si>
    <t>Mali</t>
  </si>
  <si>
    <t>Maroko</t>
  </si>
  <si>
    <t>Nigérie</t>
  </si>
  <si>
    <t>Pobřeží slonoviny</t>
  </si>
  <si>
    <t>Senegal</t>
  </si>
  <si>
    <t>Sierra Leone</t>
  </si>
  <si>
    <t>Súdán</t>
  </si>
  <si>
    <t>Tunisko</t>
  </si>
  <si>
    <t>Afrika</t>
  </si>
  <si>
    <t>bez státní příslušnosti</t>
  </si>
  <si>
    <t>nezjištěna</t>
  </si>
  <si>
    <t>Celkem</t>
  </si>
  <si>
    <t>Pozn.: Jsou evidovány pouze kasační stížnosti, o kterých bylo Ministerstvo vnitra  vyrozuměno soudy.</t>
  </si>
  <si>
    <r>
      <t xml:space="preserve">* </t>
    </r>
    <r>
      <rPr>
        <b/>
        <i/>
        <sz val="8"/>
        <color indexed="8"/>
        <rFont val="Arial"/>
        <family val="2"/>
      </rPr>
      <t xml:space="preserve">Počet cizinců s kasační stížností </t>
    </r>
    <r>
      <rPr>
        <i/>
        <sz val="8"/>
        <color indexed="8"/>
        <rFont val="Arial"/>
        <family val="2"/>
      </rPr>
      <t>= počet cizinců, o jejichž kasačních stížnostech nebylo dosud pravomocně rozhodnuto.</t>
    </r>
  </si>
  <si>
    <t xml:space="preserve">Po převzetí negativního rozhodnutí krajského soudu (po nabytí právní moci rozhodnutí) přestává být osoba žadatelem o udělení mezinárodní ochrany. Proti rozhodnutí krajského soudu může cizinec podat kasační stížnost k nejvyššímu správnímu soudu v Brně. Při splnění zákonných podmínek mu může být uděleno vízum za účelem strpění pobytu.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</si>
</sst>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3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8"/>
      <color indexed="8"/>
      <name val="Arial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top"/>
      <protection/>
    </xf>
    <xf numFmtId="0" fontId="4" fillId="0" borderId="2" xfId="0" applyNumberFormat="1" applyFont="1" applyBorder="1" applyAlignment="1" applyProtection="1">
      <alignment horizontal="center" vertical="top"/>
      <protection/>
    </xf>
    <xf numFmtId="0" fontId="4" fillId="0" borderId="3" xfId="0" applyNumberFormat="1" applyFont="1" applyBorder="1" applyAlignment="1" applyProtection="1">
      <alignment horizontal="center" vertical="top"/>
      <protection/>
    </xf>
    <xf numFmtId="0" fontId="6" fillId="0" borderId="5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8" fillId="0" borderId="5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/>
      <protection/>
    </xf>
    <xf numFmtId="0" fontId="12" fillId="0" borderId="7" xfId="0" applyFont="1" applyFill="1" applyBorder="1" applyAlignment="1" applyProtection="1">
      <alignment horizontal="left"/>
      <protection/>
    </xf>
    <xf numFmtId="199" fontId="13" fillId="0" borderId="8" xfId="0" applyNumberFormat="1" applyFont="1" applyFill="1" applyBorder="1" applyAlignment="1" applyProtection="1">
      <alignment horizontal="right" wrapText="1"/>
      <protection/>
    </xf>
    <xf numFmtId="199" fontId="13" fillId="0" borderId="9" xfId="0" applyNumberFormat="1" applyFont="1" applyFill="1" applyBorder="1" applyAlignment="1" applyProtection="1">
      <alignment horizontal="right" wrapText="1"/>
      <protection/>
    </xf>
    <xf numFmtId="199" fontId="13" fillId="0" borderId="10" xfId="0" applyNumberFormat="1" applyFont="1" applyFill="1" applyBorder="1" applyAlignment="1" applyProtection="1">
      <alignment horizontal="right" wrapText="1"/>
      <protection/>
    </xf>
    <xf numFmtId="199" fontId="13" fillId="0" borderId="11" xfId="0" applyNumberFormat="1" applyFont="1" applyFill="1" applyBorder="1" applyAlignment="1" applyProtection="1">
      <alignment horizontal="right" wrapText="1"/>
      <protection/>
    </xf>
    <xf numFmtId="199" fontId="13" fillId="0" borderId="12" xfId="0" applyNumberFormat="1" applyFont="1" applyFill="1" applyBorder="1" applyAlignment="1" applyProtection="1">
      <alignment horizontal="right" wrapText="1"/>
      <protection/>
    </xf>
    <xf numFmtId="215" fontId="0" fillId="0" borderId="4" xfId="0" applyNumberFormat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199" fontId="13" fillId="0" borderId="14" xfId="0" applyNumberFormat="1" applyFont="1" applyFill="1" applyBorder="1" applyAlignment="1" applyProtection="1">
      <alignment horizontal="right" wrapText="1"/>
      <protection/>
    </xf>
    <xf numFmtId="199" fontId="13" fillId="0" borderId="15" xfId="0" applyNumberFormat="1" applyFont="1" applyFill="1" applyBorder="1" applyAlignment="1" applyProtection="1">
      <alignment horizontal="right" wrapText="1"/>
      <protection/>
    </xf>
    <xf numFmtId="199" fontId="13" fillId="0" borderId="16" xfId="0" applyNumberFormat="1" applyFont="1" applyFill="1" applyBorder="1" applyAlignment="1" applyProtection="1">
      <alignment horizontal="right" wrapText="1"/>
      <protection/>
    </xf>
    <xf numFmtId="199" fontId="13" fillId="0" borderId="17" xfId="0" applyNumberFormat="1" applyFont="1" applyFill="1" applyBorder="1" applyAlignment="1" applyProtection="1">
      <alignment horizontal="right" wrapText="1"/>
      <protection/>
    </xf>
    <xf numFmtId="0" fontId="14" fillId="0" borderId="6" xfId="0" applyFont="1" applyFill="1" applyBorder="1" applyAlignment="1" applyProtection="1">
      <alignment horizontal="left"/>
      <protection/>
    </xf>
    <xf numFmtId="199" fontId="15" fillId="0" borderId="6" xfId="0" applyNumberFormat="1" applyFont="1" applyFill="1" applyBorder="1" applyAlignment="1" applyProtection="1">
      <alignment horizontal="right" wrapText="1"/>
      <protection/>
    </xf>
    <xf numFmtId="0" fontId="12" fillId="0" borderId="18" xfId="0" applyFont="1" applyFill="1" applyBorder="1" applyAlignment="1" applyProtection="1">
      <alignment horizontal="left"/>
      <protection/>
    </xf>
    <xf numFmtId="199" fontId="13" fillId="0" borderId="19" xfId="0" applyNumberFormat="1" applyFont="1" applyFill="1" applyBorder="1" applyAlignment="1" applyProtection="1">
      <alignment horizontal="right" wrapText="1"/>
      <protection/>
    </xf>
    <xf numFmtId="199" fontId="13" fillId="0" borderId="20" xfId="0" applyNumberFormat="1" applyFont="1" applyFill="1" applyBorder="1" applyAlignment="1" applyProtection="1">
      <alignment horizontal="right" wrapText="1"/>
      <protection/>
    </xf>
    <xf numFmtId="199" fontId="13" fillId="0" borderId="21" xfId="0" applyNumberFormat="1" applyFont="1" applyFill="1" applyBorder="1" applyAlignment="1" applyProtection="1">
      <alignment horizontal="right" wrapText="1"/>
      <protection/>
    </xf>
    <xf numFmtId="199" fontId="13" fillId="0" borderId="22" xfId="0" applyNumberFormat="1" applyFont="1" applyFill="1" applyBorder="1" applyAlignment="1" applyProtection="1">
      <alignment horizontal="right" wrapText="1"/>
      <protection/>
    </xf>
    <xf numFmtId="0" fontId="14" fillId="2" borderId="6" xfId="0" applyFont="1" applyFill="1" applyBorder="1" applyAlignment="1" applyProtection="1">
      <alignment/>
      <protection/>
    </xf>
    <xf numFmtId="3" fontId="15" fillId="2" borderId="6" xfId="0" applyNumberFormat="1" applyFont="1" applyFill="1" applyBorder="1" applyAlignment="1" applyProtection="1">
      <alignment/>
      <protection/>
    </xf>
    <xf numFmtId="0" fontId="12" fillId="3" borderId="23" xfId="0" applyFont="1" applyFill="1" applyBorder="1" applyAlignment="1" applyProtection="1">
      <alignment/>
      <protection/>
    </xf>
    <xf numFmtId="3" fontId="16" fillId="3" borderId="23" xfId="0" applyNumberFormat="1" applyFont="1" applyFill="1" applyBorder="1" applyAlignment="1" applyProtection="1">
      <alignment/>
      <protection/>
    </xf>
    <xf numFmtId="0" fontId="17" fillId="0" borderId="24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wrapText="1"/>
      <protection/>
    </xf>
    <xf numFmtId="0" fontId="19" fillId="0" borderId="25" xfId="0" applyFont="1" applyBorder="1" applyAlignment="1" applyProtection="1">
      <alignment wrapText="1"/>
      <protection/>
    </xf>
    <xf numFmtId="0" fontId="19" fillId="0" borderId="26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17" fillId="0" borderId="4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21" fillId="0" borderId="4" xfId="0" applyFont="1" applyBorder="1" applyAlignment="1" applyProtection="1">
      <alignment/>
      <protection/>
    </xf>
    <xf numFmtId="0" fontId="22" fillId="0" borderId="4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selection activeCell="M53" sqref="M53"/>
    </sheetView>
  </sheetViews>
  <sheetFormatPr defaultColWidth="9.140625" defaultRowHeight="12.75"/>
  <cols>
    <col min="1" max="1" width="22.7109375" style="50" bestFit="1" customWidth="1"/>
    <col min="2" max="2" width="7.57421875" style="51" bestFit="1" customWidth="1"/>
    <col min="3" max="3" width="6.7109375" style="51" bestFit="1" customWidth="1"/>
    <col min="4" max="4" width="7.140625" style="51" bestFit="1" customWidth="1"/>
    <col min="5" max="5" width="7.00390625" style="51" bestFit="1" customWidth="1"/>
    <col min="6" max="6" width="8.28125" style="51" customWidth="1"/>
    <col min="7" max="7" width="7.8515625" style="51" bestFit="1" customWidth="1"/>
    <col min="8" max="8" width="8.28125" style="51" bestFit="1" customWidth="1"/>
    <col min="9" max="9" width="8.28125" style="51" customWidth="1"/>
    <col min="10" max="10" width="8.421875" style="51" bestFit="1" customWidth="1"/>
    <col min="11" max="16384" width="9.140625" style="15" customWidth="1"/>
  </cols>
  <sheetData>
    <row r="1" spans="1:10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5.75">
      <c r="A2" s="5" t="str">
        <f>LOWER('[1]Nastavení'!B1)</f>
        <v>duben 2008</v>
      </c>
      <c r="B2" s="6"/>
      <c r="C2" s="6"/>
      <c r="D2" s="6"/>
      <c r="E2" s="6"/>
      <c r="F2" s="6"/>
      <c r="G2" s="6"/>
      <c r="H2" s="6"/>
      <c r="I2" s="6"/>
      <c r="J2" s="7"/>
    </row>
    <row r="3" spans="1:11" s="12" customFormat="1" ht="11.25">
      <c r="A3" s="8"/>
      <c r="B3" s="9"/>
      <c r="C3" s="9"/>
      <c r="D3" s="9"/>
      <c r="E3" s="9"/>
      <c r="F3" s="9"/>
      <c r="G3" s="9"/>
      <c r="H3" s="9"/>
      <c r="I3" s="9"/>
      <c r="J3" s="10" t="s">
        <v>1</v>
      </c>
      <c r="K3" s="11"/>
    </row>
    <row r="4" spans="1:10" ht="72.7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1" ht="12.75">
      <c r="A5" s="16" t="s">
        <v>12</v>
      </c>
      <c r="B5" s="17">
        <v>15</v>
      </c>
      <c r="C5" s="18">
        <v>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0">
        <v>1</v>
      </c>
      <c r="J5" s="21">
        <v>16</v>
      </c>
      <c r="K5" s="22">
        <f aca="true" t="shared" si="0" ref="K5:K51">B5+C5-G5-I5-J5</f>
        <v>0</v>
      </c>
    </row>
    <row r="6" spans="1:11" ht="12.75">
      <c r="A6" s="16" t="s">
        <v>13</v>
      </c>
      <c r="B6" s="19">
        <v>1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0">
        <v>0</v>
      </c>
      <c r="J6" s="21">
        <v>1</v>
      </c>
      <c r="K6" s="22">
        <f t="shared" si="0"/>
        <v>0</v>
      </c>
    </row>
    <row r="7" spans="1:11" ht="12.75">
      <c r="A7" s="23" t="s">
        <v>14</v>
      </c>
      <c r="B7" s="24">
        <v>3</v>
      </c>
      <c r="C7" s="25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v>0</v>
      </c>
      <c r="J7" s="27">
        <v>3</v>
      </c>
      <c r="K7" s="22">
        <f t="shared" si="0"/>
        <v>0</v>
      </c>
    </row>
    <row r="8" spans="1:11" ht="12.75">
      <c r="A8" s="23" t="s">
        <v>15</v>
      </c>
      <c r="B8" s="24">
        <v>8</v>
      </c>
      <c r="C8" s="25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6">
        <v>0</v>
      </c>
      <c r="J8" s="27">
        <v>8</v>
      </c>
      <c r="K8" s="22">
        <f t="shared" si="0"/>
        <v>0</v>
      </c>
    </row>
    <row r="9" spans="1:11" ht="12.75">
      <c r="A9" s="23" t="s">
        <v>16</v>
      </c>
      <c r="B9" s="24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v>0</v>
      </c>
      <c r="J9" s="27">
        <v>1</v>
      </c>
      <c r="K9" s="22">
        <f t="shared" si="0"/>
        <v>0</v>
      </c>
    </row>
    <row r="10" spans="1:11" ht="12.75">
      <c r="A10" s="23" t="s">
        <v>17</v>
      </c>
      <c r="B10" s="24">
        <v>37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6">
        <v>0</v>
      </c>
      <c r="J10" s="27">
        <v>37</v>
      </c>
      <c r="K10" s="22">
        <f t="shared" si="0"/>
        <v>0</v>
      </c>
    </row>
    <row r="11" spans="1:11" ht="12.75">
      <c r="A11" s="23" t="s">
        <v>18</v>
      </c>
      <c r="B11" s="24">
        <v>3</v>
      </c>
      <c r="C11" s="25">
        <v>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v>0</v>
      </c>
      <c r="J11" s="27">
        <v>4</v>
      </c>
      <c r="K11" s="22">
        <f t="shared" si="0"/>
        <v>0</v>
      </c>
    </row>
    <row r="12" spans="1:11" ht="12.75">
      <c r="A12" s="23" t="s">
        <v>19</v>
      </c>
      <c r="B12" s="24">
        <v>174</v>
      </c>
      <c r="C12" s="25">
        <v>6</v>
      </c>
      <c r="D12" s="24">
        <v>0</v>
      </c>
      <c r="E12" s="24">
        <v>4</v>
      </c>
      <c r="F12" s="24">
        <v>1</v>
      </c>
      <c r="G12" s="24">
        <v>0</v>
      </c>
      <c r="H12" s="24">
        <v>5</v>
      </c>
      <c r="I12" s="26">
        <v>4</v>
      </c>
      <c r="J12" s="27">
        <v>176</v>
      </c>
      <c r="K12" s="22">
        <f t="shared" si="0"/>
        <v>0</v>
      </c>
    </row>
    <row r="13" spans="1:11" ht="12.75">
      <c r="A13" s="28" t="s">
        <v>20</v>
      </c>
      <c r="B13" s="29">
        <v>242</v>
      </c>
      <c r="C13" s="29">
        <v>9</v>
      </c>
      <c r="D13" s="29">
        <v>0</v>
      </c>
      <c r="E13" s="29">
        <v>4</v>
      </c>
      <c r="F13" s="29">
        <v>1</v>
      </c>
      <c r="G13" s="29">
        <v>0</v>
      </c>
      <c r="H13" s="29">
        <v>5</v>
      </c>
      <c r="I13" s="29">
        <v>5</v>
      </c>
      <c r="J13" s="29">
        <v>246</v>
      </c>
      <c r="K13" s="22">
        <f t="shared" si="0"/>
        <v>0</v>
      </c>
    </row>
    <row r="14" spans="1:11" ht="12.75">
      <c r="A14" s="23" t="s">
        <v>21</v>
      </c>
      <c r="B14" s="24">
        <v>1</v>
      </c>
      <c r="C14" s="25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6">
        <v>0</v>
      </c>
      <c r="J14" s="27">
        <v>1</v>
      </c>
      <c r="K14" s="22">
        <f t="shared" si="0"/>
        <v>0</v>
      </c>
    </row>
    <row r="15" spans="1:11" ht="12.75">
      <c r="A15" s="23" t="s">
        <v>22</v>
      </c>
      <c r="B15" s="24">
        <v>16</v>
      </c>
      <c r="C15" s="25">
        <v>2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27">
        <v>18</v>
      </c>
      <c r="K15" s="22">
        <f t="shared" si="0"/>
        <v>0</v>
      </c>
    </row>
    <row r="16" spans="1:11" ht="12.75">
      <c r="A16" s="23" t="s">
        <v>23</v>
      </c>
      <c r="B16" s="24">
        <v>1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6">
        <v>0</v>
      </c>
      <c r="J16" s="27">
        <v>1</v>
      </c>
      <c r="K16" s="22">
        <f t="shared" si="0"/>
        <v>0</v>
      </c>
    </row>
    <row r="17" spans="1:11" ht="12.75">
      <c r="A17" s="23" t="s">
        <v>24</v>
      </c>
      <c r="B17" s="24">
        <v>1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27">
        <v>1</v>
      </c>
      <c r="K17" s="22">
        <f t="shared" si="0"/>
        <v>0</v>
      </c>
    </row>
    <row r="18" spans="1:11" ht="12.75">
      <c r="A18" s="23" t="s">
        <v>25</v>
      </c>
      <c r="B18" s="24">
        <v>13</v>
      </c>
      <c r="C18" s="25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6">
        <v>2</v>
      </c>
      <c r="J18" s="27">
        <v>11</v>
      </c>
      <c r="K18" s="22">
        <f t="shared" si="0"/>
        <v>0</v>
      </c>
    </row>
    <row r="19" spans="1:11" ht="12.75">
      <c r="A19" s="23" t="s">
        <v>26</v>
      </c>
      <c r="B19" s="24">
        <v>12</v>
      </c>
      <c r="C19" s="25">
        <v>1</v>
      </c>
      <c r="D19" s="24">
        <v>0</v>
      </c>
      <c r="E19" s="24">
        <v>1</v>
      </c>
      <c r="F19" s="24">
        <v>0</v>
      </c>
      <c r="G19" s="24">
        <v>0</v>
      </c>
      <c r="H19" s="24">
        <v>1</v>
      </c>
      <c r="I19" s="26">
        <v>0</v>
      </c>
      <c r="J19" s="27">
        <v>13</v>
      </c>
      <c r="K19" s="22">
        <f t="shared" si="0"/>
        <v>0</v>
      </c>
    </row>
    <row r="20" spans="1:11" ht="12.75">
      <c r="A20" s="23" t="s">
        <v>27</v>
      </c>
      <c r="B20" s="24">
        <v>1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6">
        <v>0</v>
      </c>
      <c r="J20" s="27">
        <v>1</v>
      </c>
      <c r="K20" s="22">
        <f t="shared" si="0"/>
        <v>0</v>
      </c>
    </row>
    <row r="21" spans="1:11" ht="12.75">
      <c r="A21" s="23" t="s">
        <v>28</v>
      </c>
      <c r="B21" s="24">
        <v>2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  <c r="J21" s="27">
        <v>2</v>
      </c>
      <c r="K21" s="22">
        <f t="shared" si="0"/>
        <v>0</v>
      </c>
    </row>
    <row r="22" spans="1:11" ht="12.75">
      <c r="A22" s="23" t="s">
        <v>29</v>
      </c>
      <c r="B22" s="24">
        <v>45</v>
      </c>
      <c r="C22" s="25">
        <v>5</v>
      </c>
      <c r="D22" s="24">
        <v>0</v>
      </c>
      <c r="E22" s="24">
        <v>3</v>
      </c>
      <c r="F22" s="24">
        <v>1</v>
      </c>
      <c r="G22" s="24">
        <v>0</v>
      </c>
      <c r="H22" s="24">
        <v>4</v>
      </c>
      <c r="I22" s="26">
        <v>0</v>
      </c>
      <c r="J22" s="27">
        <v>50</v>
      </c>
      <c r="K22" s="22">
        <f t="shared" si="0"/>
        <v>0</v>
      </c>
    </row>
    <row r="23" spans="1:11" ht="12.75">
      <c r="A23" s="23" t="s">
        <v>30</v>
      </c>
      <c r="B23" s="24">
        <v>32</v>
      </c>
      <c r="C23" s="25">
        <v>1</v>
      </c>
      <c r="D23" s="24">
        <v>0</v>
      </c>
      <c r="E23" s="24">
        <v>1</v>
      </c>
      <c r="F23" s="24">
        <v>0</v>
      </c>
      <c r="G23" s="24">
        <v>0</v>
      </c>
      <c r="H23" s="24">
        <v>1</v>
      </c>
      <c r="I23" s="26">
        <v>4</v>
      </c>
      <c r="J23" s="27">
        <v>29</v>
      </c>
      <c r="K23" s="22">
        <f t="shared" si="0"/>
        <v>0</v>
      </c>
    </row>
    <row r="24" spans="1:11" ht="12.75">
      <c r="A24" s="23" t="s">
        <v>31</v>
      </c>
      <c r="B24" s="24">
        <v>35</v>
      </c>
      <c r="C24" s="25">
        <v>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6">
        <v>2</v>
      </c>
      <c r="J24" s="27">
        <v>34</v>
      </c>
      <c r="K24" s="22">
        <f t="shared" si="0"/>
        <v>0</v>
      </c>
    </row>
    <row r="25" spans="1:11" ht="12.75">
      <c r="A25" s="23" t="s">
        <v>32</v>
      </c>
      <c r="B25" s="24">
        <v>3</v>
      </c>
      <c r="C25" s="25">
        <v>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27">
        <v>4</v>
      </c>
      <c r="K25" s="22">
        <f t="shared" si="0"/>
        <v>0</v>
      </c>
    </row>
    <row r="26" spans="1:11" ht="12.75">
      <c r="A26" s="23" t="s">
        <v>33</v>
      </c>
      <c r="B26" s="24">
        <v>3</v>
      </c>
      <c r="C26" s="25">
        <v>1</v>
      </c>
      <c r="D26" s="24">
        <v>0</v>
      </c>
      <c r="E26" s="24">
        <v>2</v>
      </c>
      <c r="F26" s="24">
        <v>0</v>
      </c>
      <c r="G26" s="24">
        <v>0</v>
      </c>
      <c r="H26" s="24">
        <v>2</v>
      </c>
      <c r="I26" s="26">
        <v>0</v>
      </c>
      <c r="J26" s="27">
        <v>4</v>
      </c>
      <c r="K26" s="22">
        <f t="shared" si="0"/>
        <v>0</v>
      </c>
    </row>
    <row r="27" spans="1:11" ht="12.75">
      <c r="A27" s="23" t="s">
        <v>34</v>
      </c>
      <c r="B27" s="24">
        <v>1</v>
      </c>
      <c r="C27" s="25">
        <v>0</v>
      </c>
      <c r="D27" s="24">
        <v>0</v>
      </c>
      <c r="E27" s="24">
        <v>1</v>
      </c>
      <c r="F27" s="24">
        <v>0</v>
      </c>
      <c r="G27" s="24">
        <v>0</v>
      </c>
      <c r="H27" s="24">
        <v>1</v>
      </c>
      <c r="I27" s="26">
        <v>0</v>
      </c>
      <c r="J27" s="27">
        <v>1</v>
      </c>
      <c r="K27" s="22">
        <f t="shared" si="0"/>
        <v>0</v>
      </c>
    </row>
    <row r="28" spans="1:11" ht="12.75">
      <c r="A28" s="23" t="s">
        <v>35</v>
      </c>
      <c r="B28" s="24">
        <v>4</v>
      </c>
      <c r="C28" s="25">
        <v>2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6">
        <v>0</v>
      </c>
      <c r="J28" s="27">
        <v>6</v>
      </c>
      <c r="K28" s="22">
        <f t="shared" si="0"/>
        <v>0</v>
      </c>
    </row>
    <row r="29" spans="1:11" ht="12.75">
      <c r="A29" s="23" t="s">
        <v>36</v>
      </c>
      <c r="B29" s="24">
        <v>1</v>
      </c>
      <c r="C29" s="25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v>0</v>
      </c>
      <c r="J29" s="27">
        <v>1</v>
      </c>
      <c r="K29" s="22">
        <f t="shared" si="0"/>
        <v>0</v>
      </c>
    </row>
    <row r="30" spans="1:11" ht="12.75">
      <c r="A30" s="23" t="s">
        <v>37</v>
      </c>
      <c r="B30" s="24">
        <v>13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6">
        <v>0</v>
      </c>
      <c r="J30" s="27">
        <v>13</v>
      </c>
      <c r="K30" s="22">
        <f t="shared" si="0"/>
        <v>0</v>
      </c>
    </row>
    <row r="31" spans="1:11" ht="12.75">
      <c r="A31" s="30" t="s">
        <v>38</v>
      </c>
      <c r="B31" s="31">
        <v>39</v>
      </c>
      <c r="C31" s="32">
        <v>3</v>
      </c>
      <c r="D31" s="31">
        <v>0</v>
      </c>
      <c r="E31" s="31">
        <v>3</v>
      </c>
      <c r="F31" s="31">
        <v>0</v>
      </c>
      <c r="G31" s="31">
        <v>0</v>
      </c>
      <c r="H31" s="31">
        <v>3</v>
      </c>
      <c r="I31" s="33">
        <v>2</v>
      </c>
      <c r="J31" s="34">
        <v>40</v>
      </c>
      <c r="K31" s="22">
        <f t="shared" si="0"/>
        <v>0</v>
      </c>
    </row>
    <row r="32" spans="1:11" ht="12.75">
      <c r="A32" s="28" t="s">
        <v>39</v>
      </c>
      <c r="B32" s="29">
        <v>223</v>
      </c>
      <c r="C32" s="29">
        <v>17</v>
      </c>
      <c r="D32" s="29">
        <v>0</v>
      </c>
      <c r="E32" s="29">
        <v>11</v>
      </c>
      <c r="F32" s="29">
        <v>1</v>
      </c>
      <c r="G32" s="29">
        <v>0</v>
      </c>
      <c r="H32" s="29">
        <v>12</v>
      </c>
      <c r="I32" s="29">
        <v>10</v>
      </c>
      <c r="J32" s="29">
        <v>230</v>
      </c>
      <c r="K32" s="22">
        <f t="shared" si="0"/>
        <v>0</v>
      </c>
    </row>
    <row r="33" spans="1:11" ht="12.75">
      <c r="A33" s="23" t="s">
        <v>40</v>
      </c>
      <c r="B33" s="24">
        <v>4</v>
      </c>
      <c r="C33" s="25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6">
        <v>0</v>
      </c>
      <c r="J33" s="27">
        <v>4</v>
      </c>
      <c r="K33" s="22">
        <f t="shared" si="0"/>
        <v>0</v>
      </c>
    </row>
    <row r="34" spans="1:11" ht="12.75">
      <c r="A34" s="23" t="s">
        <v>41</v>
      </c>
      <c r="B34" s="24">
        <v>1</v>
      </c>
      <c r="C34" s="25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6">
        <v>0</v>
      </c>
      <c r="J34" s="27">
        <v>1</v>
      </c>
      <c r="K34" s="22">
        <f t="shared" si="0"/>
        <v>0</v>
      </c>
    </row>
    <row r="35" spans="1:11" ht="12.75">
      <c r="A35" s="23" t="s">
        <v>42</v>
      </c>
      <c r="B35" s="24">
        <v>3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6">
        <v>0</v>
      </c>
      <c r="J35" s="27">
        <v>3</v>
      </c>
      <c r="K35" s="22">
        <f t="shared" si="0"/>
        <v>0</v>
      </c>
    </row>
    <row r="36" spans="1:11" ht="12.75">
      <c r="A36" s="23" t="s">
        <v>43</v>
      </c>
      <c r="B36" s="24">
        <v>4</v>
      </c>
      <c r="C36" s="25">
        <v>0</v>
      </c>
      <c r="D36" s="24">
        <v>0</v>
      </c>
      <c r="E36" s="24">
        <v>1</v>
      </c>
      <c r="F36" s="24">
        <v>0</v>
      </c>
      <c r="G36" s="24">
        <v>0</v>
      </c>
      <c r="H36" s="24">
        <v>1</v>
      </c>
      <c r="I36" s="26">
        <v>0</v>
      </c>
      <c r="J36" s="27">
        <v>4</v>
      </c>
      <c r="K36" s="22">
        <f t="shared" si="0"/>
        <v>0</v>
      </c>
    </row>
    <row r="37" spans="1:11" ht="12.75">
      <c r="A37" s="23" t="s">
        <v>44</v>
      </c>
      <c r="B37" s="24">
        <v>3</v>
      </c>
      <c r="C37" s="25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6">
        <v>0</v>
      </c>
      <c r="J37" s="27">
        <v>3</v>
      </c>
      <c r="K37" s="22">
        <f t="shared" si="0"/>
        <v>0</v>
      </c>
    </row>
    <row r="38" spans="1:11" ht="12.75">
      <c r="A38" s="23" t="s">
        <v>45</v>
      </c>
      <c r="B38" s="24">
        <v>2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6">
        <v>0</v>
      </c>
      <c r="J38" s="27">
        <v>2</v>
      </c>
      <c r="K38" s="22">
        <f t="shared" si="0"/>
        <v>0</v>
      </c>
    </row>
    <row r="39" spans="1:11" ht="12.75">
      <c r="A39" s="23" t="s">
        <v>46</v>
      </c>
      <c r="B39" s="24">
        <v>6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6">
        <v>1</v>
      </c>
      <c r="J39" s="27">
        <v>5</v>
      </c>
      <c r="K39" s="22">
        <f t="shared" si="0"/>
        <v>0</v>
      </c>
    </row>
    <row r="40" spans="1:11" ht="12.75">
      <c r="A40" s="23" t="s">
        <v>47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6">
        <v>0</v>
      </c>
      <c r="J40" s="27">
        <v>1</v>
      </c>
      <c r="K40" s="22">
        <f t="shared" si="0"/>
        <v>0</v>
      </c>
    </row>
    <row r="41" spans="1:11" ht="12.75">
      <c r="A41" s="23" t="s">
        <v>48</v>
      </c>
      <c r="B41" s="24">
        <v>4</v>
      </c>
      <c r="C41" s="25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6">
        <v>0</v>
      </c>
      <c r="J41" s="27">
        <v>4</v>
      </c>
      <c r="K41" s="22">
        <f t="shared" si="0"/>
        <v>0</v>
      </c>
    </row>
    <row r="42" spans="1:11" ht="12.75">
      <c r="A42" s="23" t="s">
        <v>49</v>
      </c>
      <c r="B42" s="24">
        <v>11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6">
        <v>0</v>
      </c>
      <c r="J42" s="27">
        <v>11</v>
      </c>
      <c r="K42" s="22">
        <f t="shared" si="0"/>
        <v>0</v>
      </c>
    </row>
    <row r="43" spans="1:11" ht="12.75">
      <c r="A43" s="23" t="s">
        <v>50</v>
      </c>
      <c r="B43" s="24">
        <v>3</v>
      </c>
      <c r="C43" s="25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6">
        <v>0</v>
      </c>
      <c r="J43" s="27">
        <v>4</v>
      </c>
      <c r="K43" s="22">
        <f t="shared" si="0"/>
        <v>0</v>
      </c>
    </row>
    <row r="44" spans="1:11" ht="12.75">
      <c r="A44" s="23" t="s">
        <v>51</v>
      </c>
      <c r="B44" s="24">
        <v>2</v>
      </c>
      <c r="C44" s="2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6">
        <v>0</v>
      </c>
      <c r="J44" s="27">
        <v>2</v>
      </c>
      <c r="K44" s="22">
        <f t="shared" si="0"/>
        <v>0</v>
      </c>
    </row>
    <row r="45" spans="1:11" ht="12.75">
      <c r="A45" s="23" t="s">
        <v>52</v>
      </c>
      <c r="B45" s="24">
        <v>7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6">
        <v>0</v>
      </c>
      <c r="J45" s="27">
        <v>7</v>
      </c>
      <c r="K45" s="22">
        <f t="shared" si="0"/>
        <v>0</v>
      </c>
    </row>
    <row r="46" spans="1:11" ht="12.75">
      <c r="A46" s="23" t="s">
        <v>53</v>
      </c>
      <c r="B46" s="24">
        <v>4</v>
      </c>
      <c r="C46" s="25">
        <v>0</v>
      </c>
      <c r="D46" s="24">
        <v>0</v>
      </c>
      <c r="E46" s="24">
        <v>0</v>
      </c>
      <c r="F46" s="24">
        <v>1</v>
      </c>
      <c r="G46" s="24">
        <v>1</v>
      </c>
      <c r="H46" s="24">
        <v>2</v>
      </c>
      <c r="I46" s="26">
        <v>0</v>
      </c>
      <c r="J46" s="27">
        <v>3</v>
      </c>
      <c r="K46" s="22">
        <f t="shared" si="0"/>
        <v>0</v>
      </c>
    </row>
    <row r="47" spans="1:11" ht="12.75">
      <c r="A47" s="30" t="s">
        <v>54</v>
      </c>
      <c r="B47" s="31">
        <v>2</v>
      </c>
      <c r="C47" s="32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3">
        <v>0</v>
      </c>
      <c r="J47" s="34">
        <v>2</v>
      </c>
      <c r="K47" s="22">
        <f t="shared" si="0"/>
        <v>0</v>
      </c>
    </row>
    <row r="48" spans="1:11" ht="12.75">
      <c r="A48" s="28" t="s">
        <v>55</v>
      </c>
      <c r="B48" s="29">
        <v>57</v>
      </c>
      <c r="C48" s="29">
        <v>1</v>
      </c>
      <c r="D48" s="29">
        <v>0</v>
      </c>
      <c r="E48" s="29">
        <v>1</v>
      </c>
      <c r="F48" s="29">
        <v>2</v>
      </c>
      <c r="G48" s="29">
        <v>1</v>
      </c>
      <c r="H48" s="29">
        <v>4</v>
      </c>
      <c r="I48" s="29">
        <v>1</v>
      </c>
      <c r="J48" s="29">
        <v>56</v>
      </c>
      <c r="K48" s="22">
        <f t="shared" si="0"/>
        <v>0</v>
      </c>
    </row>
    <row r="49" spans="1:11" ht="12.75">
      <c r="A49" s="23" t="s">
        <v>56</v>
      </c>
      <c r="B49" s="24">
        <v>3</v>
      </c>
      <c r="C49" s="25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6">
        <v>1</v>
      </c>
      <c r="J49" s="27">
        <v>2</v>
      </c>
      <c r="K49" s="22">
        <f t="shared" si="0"/>
        <v>0</v>
      </c>
    </row>
    <row r="50" spans="1:11" ht="12.75">
      <c r="A50" s="23" t="s">
        <v>57</v>
      </c>
      <c r="B50" s="24">
        <v>1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6">
        <v>0</v>
      </c>
      <c r="J50" s="27">
        <v>1</v>
      </c>
      <c r="K50" s="22">
        <f t="shared" si="0"/>
        <v>0</v>
      </c>
    </row>
    <row r="51" spans="1:11" ht="12.75">
      <c r="A51" s="35" t="s">
        <v>58</v>
      </c>
      <c r="B51" s="36">
        <v>526</v>
      </c>
      <c r="C51" s="36">
        <v>27</v>
      </c>
      <c r="D51" s="36">
        <v>0</v>
      </c>
      <c r="E51" s="36">
        <v>16</v>
      </c>
      <c r="F51" s="36">
        <v>4</v>
      </c>
      <c r="G51" s="36">
        <v>1</v>
      </c>
      <c r="H51" s="36">
        <v>21</v>
      </c>
      <c r="I51" s="36">
        <v>17</v>
      </c>
      <c r="J51" s="36">
        <v>535</v>
      </c>
      <c r="K51" s="22">
        <f t="shared" si="0"/>
        <v>0</v>
      </c>
    </row>
    <row r="52" spans="1:10" ht="5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34.5" customHeight="1">
      <c r="A53" s="39" t="s">
        <v>61</v>
      </c>
      <c r="B53" s="40"/>
      <c r="C53" s="41"/>
      <c r="D53" s="41"/>
      <c r="E53" s="41"/>
      <c r="F53" s="41"/>
      <c r="G53" s="41"/>
      <c r="H53" s="41"/>
      <c r="I53" s="41"/>
      <c r="J53" s="42"/>
    </row>
    <row r="54" spans="1:10" ht="12.75">
      <c r="A54" s="43" t="s">
        <v>60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2.75">
      <c r="A55" s="45" t="s">
        <v>59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12.75">
      <c r="A56" s="48"/>
      <c r="B56" s="49"/>
      <c r="C56" s="49"/>
      <c r="D56" s="49"/>
      <c r="E56" s="49"/>
      <c r="F56" s="49"/>
      <c r="G56" s="49"/>
      <c r="H56" s="49"/>
      <c r="I56" s="49"/>
      <c r="J56" s="49"/>
    </row>
  </sheetData>
  <sheetProtection sheet="1" objects="1" scenarios="1"/>
  <mergeCells count="6">
    <mergeCell ref="A1:J1"/>
    <mergeCell ref="A2:J2"/>
    <mergeCell ref="A56:J56"/>
    <mergeCell ref="A53:J53"/>
    <mergeCell ref="A54:J54"/>
    <mergeCell ref="A55:J5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2008-08-04T10:14:32Z</dcterms:created>
  <dcterms:modified xsi:type="dcterms:W3CDTF">2008-08-04T10:16:39Z</dcterms:modified>
  <cp:category/>
  <cp:version/>
  <cp:contentType/>
  <cp:contentStatus/>
</cp:coreProperties>
</file>